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04 - HOV Declaration\RFP Development\Final For Advertisement\"/>
    </mc:Choice>
  </mc:AlternateContent>
  <bookViews>
    <workbookView xWindow="0" yWindow="0" windowWidth="25605" windowHeight="10365" tabRatio="876"/>
  </bookViews>
  <sheets>
    <sheet name="Instructions" sheetId="11" r:id="rId1"/>
    <sheet name="Summary" sheetId="1" r:id="rId2"/>
    <sheet name="Program Mgmt" sheetId="5" r:id="rId3"/>
    <sheet name="Declaration App" sheetId="6" r:id="rId4"/>
    <sheet name="O&amp;M years 1-3" sheetId="8" r:id="rId5"/>
    <sheet name="O&amp;M years 4-5" sheetId="9" r:id="rId6"/>
    <sheet name="Labor Rates - Years 0-3" sheetId="12" r:id="rId7"/>
    <sheet name="Labor Rates - Years 4-5" sheetId="13" r:id="rId8"/>
  </sheets>
  <definedNames>
    <definedName name="_xlnm.Print_Area" localSheetId="3">'Declaration App'!$A$1:$I$12</definedName>
    <definedName name="_xlnm.Print_Area" localSheetId="0">Instructions!$A$1:$I$11</definedName>
    <definedName name="_xlnm.Print_Area" localSheetId="6">'Labor Rates - Years 0-3'!$A$1:$F$14</definedName>
    <definedName name="_xlnm.Print_Area" localSheetId="7">'Labor Rates - Years 4-5'!$A$1:$F$14</definedName>
    <definedName name="_xlnm.Print_Area" localSheetId="4">'O&amp;M years 1-3'!$A$1:$I$13</definedName>
    <definedName name="_xlnm.Print_Area" localSheetId="5">'O&amp;M years 4-5'!$A$1:$I$13</definedName>
    <definedName name="_xlnm.Print_Area" localSheetId="2">'Program Mgmt'!$A$1:$I$8</definedName>
    <definedName name="_xlnm.Print_Area" localSheetId="1">Summary!$A$1:$D$13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9" l="1"/>
  <c r="H8" i="9" l="1"/>
  <c r="H8" i="8"/>
  <c r="H10" i="6" l="1"/>
  <c r="H9" i="6" l="1"/>
  <c r="H6" i="9"/>
  <c r="H6" i="8"/>
  <c r="H6" i="5" l="1"/>
  <c r="H5" i="5"/>
  <c r="H5" i="8" l="1"/>
  <c r="H8" i="6"/>
  <c r="H7" i="6"/>
  <c r="H6" i="6"/>
  <c r="H5" i="6"/>
  <c r="H11" i="6" l="1"/>
  <c r="C6" i="1" s="1"/>
  <c r="C9" i="1"/>
  <c r="H7" i="5"/>
  <c r="C5" i="1" s="1"/>
  <c r="C10" i="1"/>
  <c r="C7" i="1" l="1"/>
  <c r="C11" i="1"/>
  <c r="C12" i="1" l="1"/>
</calcChain>
</file>

<file path=xl/sharedStrings.xml><?xml version="1.0" encoding="utf-8"?>
<sst xmlns="http://schemas.openxmlformats.org/spreadsheetml/2006/main" count="176" uniqueCount="98">
  <si>
    <t>Item</t>
  </si>
  <si>
    <t>Description</t>
  </si>
  <si>
    <t>Unit</t>
  </si>
  <si>
    <t>Qty</t>
  </si>
  <si>
    <t>Total</t>
  </si>
  <si>
    <t>Project Management</t>
  </si>
  <si>
    <t>Lump Sum</t>
  </si>
  <si>
    <t>Software Licenses</t>
  </si>
  <si>
    <t>Each</t>
  </si>
  <si>
    <t xml:space="preserve">Price </t>
  </si>
  <si>
    <t>Price</t>
  </si>
  <si>
    <t>Recurring system maintenance expenses inclusive of all labor and recurring expenses necessary to maintain the system, communications circuits, software licensing, and all other services associated with meeting the performance standards</t>
  </si>
  <si>
    <t xml:space="preserve">Program Management </t>
  </si>
  <si>
    <t>Including: all required software licenses, maintenance of software source code and third party software licenses</t>
  </si>
  <si>
    <t>All support necessary to maintain accounts</t>
  </si>
  <si>
    <t>Number</t>
  </si>
  <si>
    <t>PM-1</t>
  </si>
  <si>
    <t>PM-2</t>
  </si>
  <si>
    <t>Declaration Application Implementation</t>
  </si>
  <si>
    <t>Design and Development</t>
  </si>
  <si>
    <t>IMP-1</t>
  </si>
  <si>
    <t>IMP-2</t>
  </si>
  <si>
    <t>IMP-3</t>
  </si>
  <si>
    <t>IMP-4</t>
  </si>
  <si>
    <t>OM-1</t>
  </si>
  <si>
    <t>OM-2</t>
  </si>
  <si>
    <t>OM-3</t>
  </si>
  <si>
    <t>IMP-5</t>
  </si>
  <si>
    <t>Interface development work, testing and documentation</t>
  </si>
  <si>
    <t>STAFF-1</t>
  </si>
  <si>
    <t>STAFF-2</t>
  </si>
  <si>
    <t>STAFF-3</t>
  </si>
  <si>
    <t>STAFF-4</t>
  </si>
  <si>
    <t>STAFF-5</t>
  </si>
  <si>
    <t>STAFF-6</t>
  </si>
  <si>
    <t>Position</t>
  </si>
  <si>
    <t>Hour</t>
  </si>
  <si>
    <t>Loaded Rate</t>
  </si>
  <si>
    <t>Project Manager</t>
  </si>
  <si>
    <t>Business Analyst</t>
  </si>
  <si>
    <t>Software Development Manager</t>
  </si>
  <si>
    <t>Implementation Manager</t>
  </si>
  <si>
    <t>Quality Assurance Manager</t>
  </si>
  <si>
    <t>Software Developer</t>
  </si>
  <si>
    <t>STAFF-7</t>
  </si>
  <si>
    <t>Junior Software Developer</t>
  </si>
  <si>
    <t>IMP-6</t>
  </si>
  <si>
    <t>End User Training and Documentation</t>
  </si>
  <si>
    <t>Development of all required user documentation (e.g. user manual(s), help systems and/or "How to" guides), provision of training materials, coordination of training dates with NCTA necessary to train all staff as directed by NCTA</t>
  </si>
  <si>
    <t>Including: all items required for the design and development of the HOV Declaration Website and Mobile Application</t>
  </si>
  <si>
    <t>Including: all initial infrastructure, equipment, managed cloud services, etc. to implement the HOV Declaration Application solution including configuration and integration</t>
  </si>
  <si>
    <t xml:space="preserve">Development of interface ICDs, coordination with NCTA and other project partners managing interfacing systems and test system interfaces </t>
  </si>
  <si>
    <t xml:space="preserve">System Testing, Defect Tracking and Documentation </t>
  </si>
  <si>
    <t>Including: all project management activities (e.g. meetings, schedule development, schedule updates, invoices, progress reports, workshops, quality management/reviews, project communications, subcontractor management (if necessary)) required to perform the design, development and integration  work, and all travel expenses, through project closeout activities</t>
  </si>
  <si>
    <t>Project Documentation and Management</t>
  </si>
  <si>
    <t xml:space="preserve">a.  Instructions to Proposers  </t>
  </si>
  <si>
    <t xml:space="preserve">1) </t>
  </si>
  <si>
    <t xml:space="preserve">2) </t>
  </si>
  <si>
    <t xml:space="preserve">3) </t>
  </si>
  <si>
    <t xml:space="preserve">4) </t>
  </si>
  <si>
    <t xml:space="preserve">5) </t>
  </si>
  <si>
    <t>Populate pricing in the price columns only.</t>
  </si>
  <si>
    <r>
      <rPr>
        <b/>
        <u/>
        <sz val="11"/>
        <rFont val="Gill Sans MT"/>
        <family val="2"/>
      </rPr>
      <t>Check all math</t>
    </r>
    <r>
      <rPr>
        <sz val="11"/>
        <rFont val="Gill Sans MT"/>
        <family val="2"/>
      </rPr>
      <t xml:space="preserve"> before submitting.</t>
    </r>
  </si>
  <si>
    <t>Use full dollar amounts only except for loaded labor rates.</t>
  </si>
  <si>
    <t>Do not modify the Summary tab.</t>
  </si>
  <si>
    <t>There are six sheets that must be priced excluding the Summary tab.</t>
  </si>
  <si>
    <r>
      <t>b.</t>
    </r>
    <r>
      <rPr>
        <b/>
        <sz val="7"/>
        <color theme="1"/>
        <rFont val="Times New Roman"/>
        <family val="1"/>
      </rPr>
      <t xml:space="preserve">    </t>
    </r>
    <r>
      <rPr>
        <b/>
        <sz val="11"/>
        <color theme="1"/>
        <rFont val="Gill Sans MT"/>
        <family val="2"/>
      </rPr>
      <t>Declaration Application Pricing Summary</t>
    </r>
  </si>
  <si>
    <t>Pricing Summary</t>
  </si>
  <si>
    <t>Total Capital Price:</t>
  </si>
  <si>
    <t>Operations and Maintenance - Years 1-3</t>
  </si>
  <si>
    <t>Operations and Maintenance - Years 4-5</t>
  </si>
  <si>
    <t>Total Operations and Maintenance Price:</t>
  </si>
  <si>
    <r>
      <t>c.</t>
    </r>
    <r>
      <rPr>
        <b/>
        <sz val="7"/>
        <color theme="1"/>
        <rFont val="Times New Roman"/>
        <family val="1"/>
      </rPr>
      <t xml:space="preserve">    </t>
    </r>
    <r>
      <rPr>
        <b/>
        <sz val="11"/>
        <color theme="1"/>
        <rFont val="Gill Sans MT"/>
        <family val="2"/>
      </rPr>
      <t xml:space="preserve">Program Management </t>
    </r>
  </si>
  <si>
    <t>Subtotal Program Management Cost:</t>
  </si>
  <si>
    <t>Subtotal Declaration Application Implementation Cost:</t>
  </si>
  <si>
    <r>
      <t>d.</t>
    </r>
    <r>
      <rPr>
        <b/>
        <sz val="7"/>
        <color theme="1"/>
        <rFont val="Times New Roman"/>
        <family val="1"/>
      </rPr>
      <t>   </t>
    </r>
    <r>
      <rPr>
        <b/>
        <sz val="11"/>
        <color theme="1"/>
        <rFont val="Gill Sans MT"/>
        <family val="2"/>
      </rPr>
      <t>Declaration Application Implementation</t>
    </r>
  </si>
  <si>
    <r>
      <t>e.</t>
    </r>
    <r>
      <rPr>
        <b/>
        <sz val="7"/>
        <color theme="1"/>
        <rFont val="Times New Roman"/>
        <family val="1"/>
      </rPr>
      <t>   </t>
    </r>
    <r>
      <rPr>
        <b/>
        <sz val="11"/>
        <color theme="1"/>
        <rFont val="Gill Sans MT"/>
        <family val="2"/>
      </rPr>
      <t>Operations and Maintenance - Years 1-3</t>
    </r>
  </si>
  <si>
    <t>Subtotal Operations and Maintenance - Years 1-3:</t>
  </si>
  <si>
    <t>Notes:</t>
  </si>
  <si>
    <t>1)</t>
  </si>
  <si>
    <t xml:space="preserve"> Account maintenance payments will be determined based on volume of accounts at end of each month.</t>
  </si>
  <si>
    <r>
      <t>f.</t>
    </r>
    <r>
      <rPr>
        <b/>
        <sz val="7"/>
        <color theme="1"/>
        <rFont val="Times New Roman"/>
        <family val="1"/>
      </rPr>
      <t>   </t>
    </r>
    <r>
      <rPr>
        <b/>
        <sz val="11"/>
        <color theme="1"/>
        <rFont val="Gill Sans MT"/>
        <family val="2"/>
      </rPr>
      <t>Operations and Maintenance - Years 4-5</t>
    </r>
  </si>
  <si>
    <t>Subtotal Operations and Maintenance - Years 4-5:</t>
  </si>
  <si>
    <t>Monthly System Maintenance - Years 4-5</t>
  </si>
  <si>
    <t>Monthly System Maintenance - Years 1-3</t>
  </si>
  <si>
    <r>
      <t xml:space="preserve">Note: </t>
    </r>
    <r>
      <rPr>
        <sz val="10"/>
        <color theme="1"/>
        <rFont val="Gill Sans MT"/>
        <family val="2"/>
      </rPr>
      <t>Hourly rates to be utilized as required in support of any Contract change orders.</t>
    </r>
  </si>
  <si>
    <r>
      <t>h.</t>
    </r>
    <r>
      <rPr>
        <b/>
        <sz val="7"/>
        <color theme="1"/>
        <rFont val="Times New Roman"/>
        <family val="1"/>
      </rPr>
      <t>   </t>
    </r>
    <r>
      <rPr>
        <b/>
        <sz val="11"/>
        <color theme="1"/>
        <rFont val="Gill Sans MT"/>
        <family val="2"/>
      </rPr>
      <t>Loaded Labor Rates - Years 4-5</t>
    </r>
  </si>
  <si>
    <t>Including: the development of all deliverable documentation required prior to commencement of operations and maintenance, tracking and managing all versions of documents and associated review comments until NCTA's approval is received, and maintaining project documentation on NCTA's SharePoint site</t>
  </si>
  <si>
    <t>Development of test scripts, updated RTM, conducting all internal testing (e.g. unit testing, regression testing, etc.) and formal testing (e.g. Usability Testing, User Interface Testing, UAT and OOP) necessary to commence operations and maintenance, and documenting test results for NCTA review and approval</t>
  </si>
  <si>
    <t>Monthly Account Maintenance for up to 150,000 accounts</t>
  </si>
  <si>
    <t>Varies</t>
  </si>
  <si>
    <t>Monthly Account Maintenance for each additional 50,000 accounts</t>
  </si>
  <si>
    <t>Total Contract Value:</t>
  </si>
  <si>
    <t>OM-4</t>
  </si>
  <si>
    <t>OM-5</t>
  </si>
  <si>
    <t>OM-6</t>
  </si>
  <si>
    <r>
      <t>g.</t>
    </r>
    <r>
      <rPr>
        <b/>
        <sz val="7"/>
        <color theme="1"/>
        <rFont val="Times New Roman"/>
        <family val="1"/>
      </rPr>
      <t>   </t>
    </r>
    <r>
      <rPr>
        <b/>
        <sz val="11"/>
        <color theme="1"/>
        <rFont val="Gill Sans MT"/>
        <family val="2"/>
      </rPr>
      <t>Loaded Labor Rates - Years 0-3</t>
    </r>
  </si>
  <si>
    <t>B-7 Price Proposal Forms and Instructions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</si>
</sst>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4" formatCode="_(&quot;$&quot;* #,##0.00_);_(&quot;$&quot;* \(#,##0.00\);_(&quot;$&quot;* &quot;-&quot;??_);_(@_)"/>
    <numFmt numFmtId="164" formatCode="_([$$-409]* #,##0.00_);_([$$-409]* \(#,##0.00\);_([$$-409]* &quot;-&quot;??_);_(@_)"/>
    <numFmt numFmtId="165" formatCode="_(&quot;$&quot;* #,##0.00_);_(&quot;$&quot;* \(#,##0.00\);_(&quot;$&quot;* &quot;-&quot;_);_(@_)"/>
  </numFmts>
  <fonts count="13" x14ac:knownFonts="1">
    <font>
      <sz val="11"/>
      <color theme="1"/>
      <name val="Calibri"/>
      <family val="2"/>
      <scheme val="minor"/>
    </font>
    <font>
      <sz val="11"/>
      <color theme="1"/>
      <name val="Calibri"/>
      <family val="2"/>
      <scheme val="minor"/>
    </font>
    <font>
      <b/>
      <sz val="11"/>
      <color theme="1"/>
      <name val="Gill Sans MT"/>
      <family val="2"/>
    </font>
    <font>
      <sz val="11"/>
      <color theme="1"/>
      <name val="Gill Sans MT"/>
      <family val="2"/>
    </font>
    <font>
      <sz val="11"/>
      <color rgb="FFFF0000"/>
      <name val="Gill Sans MT"/>
      <family val="2"/>
    </font>
    <font>
      <sz val="10"/>
      <color theme="1"/>
      <name val="Gill Sans MT"/>
      <family val="2"/>
    </font>
    <font>
      <sz val="11"/>
      <name val="Gill Sans MT"/>
      <family val="2"/>
    </font>
    <font>
      <sz val="10"/>
      <name val="Gill Sans MT"/>
      <family val="2"/>
    </font>
    <font>
      <b/>
      <sz val="12"/>
      <color theme="1"/>
      <name val="Gill Sans MT"/>
      <family val="2"/>
    </font>
    <font>
      <b/>
      <sz val="7"/>
      <color theme="1"/>
      <name val="Times New Roman"/>
      <family val="1"/>
    </font>
    <font>
      <b/>
      <sz val="10"/>
      <color theme="1"/>
      <name val="Gill Sans MT"/>
      <family val="2"/>
    </font>
    <font>
      <b/>
      <u/>
      <sz val="11"/>
      <name val="Gill Sans MT"/>
      <family val="2"/>
    </font>
    <font>
      <b/>
      <sz val="10"/>
      <name val="Gill Sans MT"/>
      <family val="2"/>
    </font>
  </fonts>
  <fills count="4">
    <fill>
      <patternFill patternType="none"/>
    </fill>
    <fill>
      <patternFill patternType="gray125"/>
    </fill>
    <fill>
      <patternFill patternType="solid">
        <fgColor theme="0"/>
        <bgColor indexed="64"/>
      </patternFill>
    </fill>
    <fill>
      <patternFill patternType="solid">
        <fgColor theme="2"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38">
    <xf numFmtId="0" fontId="0" fillId="0" borderId="0" xfId="0"/>
    <xf numFmtId="0" fontId="3" fillId="0" borderId="0" xfId="0" applyFont="1"/>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left"/>
    </xf>
    <xf numFmtId="49" fontId="3" fillId="0" borderId="0" xfId="0" applyNumberFormat="1" applyFont="1" applyAlignment="1">
      <alignment wrapText="1"/>
    </xf>
    <xf numFmtId="42" fontId="3" fillId="0" borderId="0" xfId="1" applyNumberFormat="1" applyFont="1"/>
    <xf numFmtId="49" fontId="3" fillId="0" borderId="0" xfId="0" applyNumberFormat="1" applyFont="1" applyFill="1" applyBorder="1" applyAlignment="1">
      <alignment wrapText="1"/>
    </xf>
    <xf numFmtId="0" fontId="3" fillId="0" borderId="0" xfId="0" applyFont="1" applyFill="1" applyBorder="1"/>
    <xf numFmtId="0" fontId="3" fillId="0" borderId="0" xfId="0" applyFont="1" applyFill="1" applyBorder="1" applyAlignment="1">
      <alignment horizontal="center"/>
    </xf>
    <xf numFmtId="3" fontId="3" fillId="0" borderId="0" xfId="0" applyNumberFormat="1" applyFont="1" applyFill="1" applyBorder="1" applyAlignment="1">
      <alignment horizontal="center"/>
    </xf>
    <xf numFmtId="0" fontId="3" fillId="0" borderId="0" xfId="0" applyFont="1" applyFill="1" applyBorder="1" applyAlignment="1">
      <alignment horizontal="left"/>
    </xf>
    <xf numFmtId="3" fontId="3" fillId="0" borderId="0" xfId="0" applyNumberFormat="1" applyFont="1" applyFill="1" applyBorder="1"/>
    <xf numFmtId="49"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3" fillId="0" borderId="0" xfId="0" applyFont="1" applyBorder="1"/>
    <xf numFmtId="0" fontId="4" fillId="0" borderId="0" xfId="0" applyFont="1" applyBorder="1" applyAlignment="1">
      <alignment wrapText="1"/>
    </xf>
    <xf numFmtId="0" fontId="4" fillId="0" borderId="0" xfId="0" applyFont="1"/>
    <xf numFmtId="0" fontId="3" fillId="0" borderId="0" xfId="0" applyFont="1" applyAlignment="1">
      <alignment wrapText="1"/>
    </xf>
    <xf numFmtId="0" fontId="3" fillId="0" borderId="0" xfId="0" applyFont="1" applyBorder="1" applyAlignment="1">
      <alignment horizontal="left"/>
    </xf>
    <xf numFmtId="0" fontId="3" fillId="0" borderId="0" xfId="0" applyFont="1" applyAlignment="1"/>
    <xf numFmtId="0" fontId="3" fillId="0" borderId="0" xfId="0" applyFont="1" applyFill="1" applyBorder="1" applyAlignment="1">
      <alignment wrapText="1"/>
    </xf>
    <xf numFmtId="0" fontId="0" fillId="0" borderId="0" xfId="0" applyAlignment="1">
      <alignment vertical="center"/>
    </xf>
    <xf numFmtId="0" fontId="8" fillId="0" borderId="0" xfId="0" applyFont="1" applyAlignment="1">
      <alignment vertical="center"/>
    </xf>
    <xf numFmtId="0" fontId="2" fillId="0" borderId="0" xfId="0" applyFont="1" applyAlignment="1">
      <alignment horizontal="left" vertical="center" indent="2"/>
    </xf>
    <xf numFmtId="0" fontId="6" fillId="0" borderId="0" xfId="0" applyFont="1" applyAlignment="1">
      <alignment horizontal="right"/>
    </xf>
    <xf numFmtId="0" fontId="6" fillId="0" borderId="0" xfId="0" applyFont="1"/>
    <xf numFmtId="49" fontId="2" fillId="0" borderId="0" xfId="0" applyNumberFormat="1" applyFont="1" applyAlignment="1">
      <alignment horizontal="center" wrapText="1"/>
    </xf>
    <xf numFmtId="0" fontId="2" fillId="0" borderId="0" xfId="0" applyFont="1" applyAlignment="1">
      <alignment horizontal="center"/>
    </xf>
    <xf numFmtId="0" fontId="3" fillId="0" borderId="0" xfId="0" applyFont="1" applyBorder="1" applyAlignment="1">
      <alignment horizontal="center"/>
    </xf>
    <xf numFmtId="0" fontId="2" fillId="0" borderId="0" xfId="0" applyFont="1" applyFill="1" applyBorder="1"/>
    <xf numFmtId="0" fontId="2" fillId="0" borderId="0" xfId="0" applyFont="1" applyFill="1" applyBorder="1" applyAlignment="1">
      <alignment horizontal="center"/>
    </xf>
    <xf numFmtId="3" fontId="2" fillId="0" borderId="0" xfId="0" applyNumberFormat="1" applyFont="1" applyFill="1" applyBorder="1" applyAlignment="1">
      <alignment horizontal="center"/>
    </xf>
    <xf numFmtId="0" fontId="7" fillId="2" borderId="1" xfId="0" applyFont="1" applyFill="1" applyBorder="1" applyAlignment="1">
      <alignment horizontal="center" vertical="center" wrapText="1"/>
    </xf>
    <xf numFmtId="0" fontId="3" fillId="0" borderId="0" xfId="0" applyFont="1" applyFill="1"/>
    <xf numFmtId="0" fontId="3" fillId="0" borderId="0" xfId="0" applyFont="1" applyFill="1" applyAlignment="1">
      <alignment horizontal="center"/>
    </xf>
    <xf numFmtId="3" fontId="3" fillId="0" borderId="0" xfId="0" applyNumberFormat="1" applyFont="1" applyFill="1" applyAlignment="1">
      <alignment horizontal="center"/>
    </xf>
    <xf numFmtId="0" fontId="3" fillId="0" borderId="0" xfId="0" applyFont="1" applyFill="1" applyAlignment="1">
      <alignment horizontal="left"/>
    </xf>
    <xf numFmtId="0" fontId="2" fillId="0" borderId="0" xfId="0" applyFont="1" applyFill="1" applyAlignment="1">
      <alignment horizontal="left" vertical="center" indent="2"/>
    </xf>
    <xf numFmtId="0" fontId="2" fillId="0" borderId="0" xfId="0" applyFont="1" applyFill="1" applyAlignment="1">
      <alignment horizontal="center"/>
    </xf>
    <xf numFmtId="0" fontId="3" fillId="0" borderId="0" xfId="0" applyFont="1" applyFill="1" applyAlignment="1">
      <alignment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3" fillId="0" borderId="0" xfId="0" applyFont="1" applyFill="1" applyAlignment="1"/>
    <xf numFmtId="0" fontId="10" fillId="0" borderId="0" xfId="0" applyFont="1" applyAlignment="1">
      <alignment horizontal="justify" vertical="center"/>
    </xf>
    <xf numFmtId="0" fontId="5" fillId="0" borderId="0" xfId="0" applyFont="1" applyFill="1"/>
    <xf numFmtId="0" fontId="5" fillId="0" borderId="0" xfId="0" applyFont="1" applyAlignment="1">
      <alignment horizontal="right"/>
    </xf>
    <xf numFmtId="0" fontId="5" fillId="0" borderId="0" xfId="0" applyFont="1" applyFill="1" applyAlignment="1"/>
    <xf numFmtId="0" fontId="5" fillId="0" borderId="0" xfId="0" applyFont="1" applyFill="1" applyAlignment="1">
      <alignment horizontal="center"/>
    </xf>
    <xf numFmtId="3" fontId="5" fillId="0" borderId="0" xfId="0" applyNumberFormat="1" applyFont="1" applyFill="1" applyAlignment="1">
      <alignment horizontal="center"/>
    </xf>
    <xf numFmtId="0" fontId="5" fillId="0" borderId="0" xfId="0" applyFont="1" applyFill="1" applyAlignment="1">
      <alignment horizontal="left"/>
    </xf>
    <xf numFmtId="0" fontId="5" fillId="0" borderId="0" xfId="0" applyFont="1" applyFill="1" applyBorder="1"/>
    <xf numFmtId="0" fontId="5" fillId="0" borderId="0" xfId="0" applyFont="1" applyFill="1" applyBorder="1" applyAlignment="1">
      <alignment horizontal="center"/>
    </xf>
    <xf numFmtId="3" fontId="5" fillId="0" borderId="0" xfId="0" applyNumberFormat="1" applyFont="1" applyFill="1" applyBorder="1" applyAlignment="1">
      <alignment horizontal="center"/>
    </xf>
    <xf numFmtId="0" fontId="5" fillId="0" borderId="0" xfId="0" applyFont="1" applyFill="1" applyBorder="1" applyAlignment="1">
      <alignment horizontal="left"/>
    </xf>
    <xf numFmtId="0" fontId="10" fillId="0" borderId="8"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vertical="center" wrapText="1"/>
    </xf>
    <xf numFmtId="0" fontId="5" fillId="2" borderId="2" xfId="0" applyFont="1" applyFill="1" applyBorder="1" applyAlignment="1">
      <alignment horizontal="center" vertical="center"/>
    </xf>
    <xf numFmtId="1" fontId="5" fillId="2" borderId="2" xfId="0" applyNumberFormat="1" applyFont="1" applyFill="1" applyBorder="1" applyAlignment="1">
      <alignment horizontal="center" vertical="center"/>
    </xf>
    <xf numFmtId="0" fontId="10" fillId="0" borderId="3"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xf>
    <xf numFmtId="3" fontId="5" fillId="2" borderId="1" xfId="0" applyNumberFormat="1" applyFont="1" applyFill="1" applyBorder="1" applyAlignment="1">
      <alignment horizontal="center" vertical="center"/>
    </xf>
    <xf numFmtId="0" fontId="10" fillId="0" borderId="3" xfId="0" applyFont="1" applyFill="1" applyBorder="1" applyAlignment="1">
      <alignment horizontal="center" vertical="center" wrapText="1"/>
    </xf>
    <xf numFmtId="3" fontId="5" fillId="2" borderId="5" xfId="0" applyNumberFormat="1" applyFont="1" applyFill="1" applyBorder="1" applyAlignment="1">
      <alignment horizontal="center" vertical="center"/>
    </xf>
    <xf numFmtId="0" fontId="12" fillId="0" borderId="8"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12" fillId="0" borderId="3" xfId="0" applyFont="1" applyFill="1" applyBorder="1" applyAlignment="1">
      <alignment horizontal="center" vertical="center" wrapText="1"/>
    </xf>
    <xf numFmtId="0" fontId="7" fillId="2" borderId="1" xfId="0" applyFont="1" applyFill="1" applyBorder="1" applyAlignment="1">
      <alignment vertical="center" wrapText="1"/>
    </xf>
    <xf numFmtId="0" fontId="5" fillId="2" borderId="5" xfId="0" applyFont="1" applyFill="1" applyBorder="1" applyAlignment="1">
      <alignment horizontal="center" vertical="center" wrapText="1"/>
    </xf>
    <xf numFmtId="44" fontId="10" fillId="2" borderId="7" xfId="1" applyFont="1" applyFill="1" applyBorder="1" applyAlignment="1">
      <alignment horizontal="center" vertical="center" wrapText="1"/>
    </xf>
    <xf numFmtId="0" fontId="12" fillId="0" borderId="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Fill="1" applyBorder="1" applyAlignment="1">
      <alignment horizontal="center" vertical="center"/>
    </xf>
    <xf numFmtId="0" fontId="12" fillId="0" borderId="3" xfId="0" applyFont="1" applyBorder="1" applyAlignment="1">
      <alignment horizontal="center" vertical="center" wrapText="1"/>
    </xf>
    <xf numFmtId="0" fontId="7" fillId="2" borderId="1" xfId="0" applyFont="1" applyFill="1" applyBorder="1" applyAlignment="1">
      <alignment horizontal="center" vertical="center"/>
    </xf>
    <xf numFmtId="0" fontId="5" fillId="2" borderId="5" xfId="0" applyFont="1" applyFill="1" applyBorder="1" applyAlignment="1">
      <alignment horizontal="center" vertical="center"/>
    </xf>
    <xf numFmtId="49" fontId="5" fillId="0" borderId="8" xfId="0" applyNumberFormat="1" applyFont="1" applyBorder="1" applyAlignment="1">
      <alignment wrapText="1"/>
    </xf>
    <xf numFmtId="49" fontId="5" fillId="0" borderId="3" xfId="0" applyNumberFormat="1" applyFont="1" applyBorder="1" applyAlignment="1">
      <alignment wrapText="1"/>
    </xf>
    <xf numFmtId="49" fontId="10" fillId="0" borderId="3" xfId="0" applyNumberFormat="1" applyFont="1" applyBorder="1" applyAlignment="1">
      <alignment horizontal="right" wrapText="1"/>
    </xf>
    <xf numFmtId="0" fontId="5" fillId="2" borderId="1" xfId="0" applyFont="1" applyFill="1" applyBorder="1" applyAlignment="1">
      <alignment horizontal="center"/>
    </xf>
    <xf numFmtId="0" fontId="5" fillId="2" borderId="2" xfId="0" applyFont="1" applyFill="1" applyBorder="1" applyAlignment="1">
      <alignment horizontal="center"/>
    </xf>
    <xf numFmtId="164" fontId="7" fillId="2" borderId="6" xfId="1" applyNumberFormat="1" applyFont="1" applyFill="1" applyBorder="1" applyAlignment="1">
      <alignment horizontal="center" vertical="center"/>
    </xf>
    <xf numFmtId="164" fontId="7" fillId="2" borderId="4" xfId="1" applyNumberFormat="1" applyFont="1" applyFill="1" applyBorder="1" applyAlignment="1">
      <alignment horizontal="center" vertical="center"/>
    </xf>
    <xf numFmtId="0" fontId="5" fillId="2" borderId="5" xfId="0" applyFont="1" applyFill="1" applyBorder="1" applyAlignment="1">
      <alignment horizontal="center"/>
    </xf>
    <xf numFmtId="164" fontId="7" fillId="2" borderId="7" xfId="1" applyNumberFormat="1" applyFont="1" applyFill="1" applyBorder="1" applyAlignment="1">
      <alignment horizontal="center" vertical="center"/>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5" fillId="2" borderId="5" xfId="0" applyFont="1" applyFill="1" applyBorder="1" applyAlignment="1">
      <alignment horizontal="center" wrapText="1"/>
    </xf>
    <xf numFmtId="0" fontId="10" fillId="0" borderId="8" xfId="0" applyFont="1" applyBorder="1" applyAlignment="1">
      <alignment horizontal="center"/>
    </xf>
    <xf numFmtId="0" fontId="10" fillId="0" borderId="3" xfId="0" applyFont="1" applyBorder="1" applyAlignment="1">
      <alignment horizontal="center"/>
    </xf>
    <xf numFmtId="0" fontId="10" fillId="0" borderId="3" xfId="0" applyFont="1" applyFill="1" applyBorder="1" applyAlignment="1">
      <alignment horizontal="center"/>
    </xf>
    <xf numFmtId="0" fontId="10" fillId="0" borderId="9" xfId="0" applyFont="1" applyFill="1" applyBorder="1" applyAlignment="1">
      <alignment horizontal="center"/>
    </xf>
    <xf numFmtId="0" fontId="10" fillId="0" borderId="0" xfId="0" applyFont="1" applyFill="1" applyBorder="1" applyAlignment="1"/>
    <xf numFmtId="44" fontId="5" fillId="2" borderId="5" xfId="1" applyFont="1" applyFill="1" applyBorder="1" applyAlignment="1">
      <alignment horizontal="center" vertical="center" wrapText="1"/>
    </xf>
    <xf numFmtId="165" fontId="5" fillId="2" borderId="2" xfId="1" applyNumberFormat="1" applyFont="1" applyFill="1" applyBorder="1" applyAlignment="1">
      <alignment horizontal="center" vertical="center"/>
    </xf>
    <xf numFmtId="165" fontId="5" fillId="2" borderId="6" xfId="1" applyNumberFormat="1" applyFont="1" applyFill="1" applyBorder="1" applyAlignment="1">
      <alignment horizontal="center" vertical="center"/>
    </xf>
    <xf numFmtId="165" fontId="5" fillId="2" borderId="1" xfId="1" applyNumberFormat="1" applyFont="1" applyFill="1" applyBorder="1" applyAlignment="1">
      <alignment horizontal="center" vertical="center"/>
    </xf>
    <xf numFmtId="165" fontId="5" fillId="2" borderId="4" xfId="1" applyNumberFormat="1" applyFont="1" applyFill="1" applyBorder="1" applyAlignment="1">
      <alignment horizontal="center" vertical="center"/>
    </xf>
    <xf numFmtId="165" fontId="5" fillId="2" borderId="5" xfId="1" applyNumberFormat="1" applyFont="1" applyFill="1" applyBorder="1" applyAlignment="1">
      <alignment horizontal="center" vertical="center"/>
    </xf>
    <xf numFmtId="165" fontId="10" fillId="2" borderId="7" xfId="1" applyNumberFormat="1" applyFont="1" applyFill="1" applyBorder="1" applyAlignment="1">
      <alignment horizontal="center" vertical="center"/>
    </xf>
    <xf numFmtId="165" fontId="7" fillId="2" borderId="2" xfId="1" applyNumberFormat="1" applyFont="1" applyFill="1" applyBorder="1" applyAlignment="1">
      <alignment horizontal="center" vertical="center" wrapText="1"/>
    </xf>
    <xf numFmtId="165" fontId="7" fillId="2" borderId="6" xfId="1" applyNumberFormat="1" applyFont="1" applyFill="1" applyBorder="1" applyAlignment="1">
      <alignment horizontal="center" vertical="center" wrapText="1"/>
    </xf>
    <xf numFmtId="165" fontId="5" fillId="2" borderId="1" xfId="1" applyNumberFormat="1" applyFont="1" applyFill="1" applyBorder="1" applyAlignment="1">
      <alignment horizontal="center" vertical="center" wrapText="1"/>
    </xf>
    <xf numFmtId="165" fontId="5" fillId="2" borderId="4" xfId="1" applyNumberFormat="1" applyFont="1" applyFill="1" applyBorder="1" applyAlignment="1">
      <alignment horizontal="center" vertical="center" wrapText="1"/>
    </xf>
    <xf numFmtId="165" fontId="7" fillId="2" borderId="1" xfId="1" applyNumberFormat="1" applyFont="1" applyFill="1" applyBorder="1" applyAlignment="1">
      <alignment horizontal="center" vertical="center" wrapText="1"/>
    </xf>
    <xf numFmtId="165" fontId="7" fillId="2" borderId="4" xfId="1" applyNumberFormat="1" applyFont="1" applyFill="1" applyBorder="1" applyAlignment="1">
      <alignment horizontal="center" vertical="center" wrapText="1"/>
    </xf>
    <xf numFmtId="165" fontId="7" fillId="0" borderId="2" xfId="1" applyNumberFormat="1" applyFont="1" applyFill="1" applyBorder="1" applyAlignment="1">
      <alignment horizontal="center" vertical="center"/>
    </xf>
    <xf numFmtId="165" fontId="7" fillId="0" borderId="6" xfId="1" applyNumberFormat="1" applyFont="1" applyFill="1" applyBorder="1" applyAlignment="1">
      <alignment horizontal="center" vertical="center"/>
    </xf>
    <xf numFmtId="165" fontId="7" fillId="2" borderId="1" xfId="1" applyNumberFormat="1" applyFont="1" applyFill="1" applyBorder="1" applyAlignment="1">
      <alignment horizontal="center" vertical="center"/>
    </xf>
    <xf numFmtId="165" fontId="7" fillId="2" borderId="4" xfId="1" applyNumberFormat="1" applyFont="1" applyFill="1" applyBorder="1" applyAlignment="1">
      <alignment horizontal="center" vertical="center"/>
    </xf>
    <xf numFmtId="165" fontId="5" fillId="2" borderId="5" xfId="0" applyNumberFormat="1" applyFont="1" applyFill="1" applyBorder="1" applyAlignment="1">
      <alignment horizontal="center" vertical="center"/>
    </xf>
    <xf numFmtId="165" fontId="5" fillId="0" borderId="6" xfId="1" applyNumberFormat="1" applyFont="1" applyBorder="1" applyAlignment="1">
      <alignment horizontal="center" vertical="center"/>
    </xf>
    <xf numFmtId="165" fontId="5" fillId="0" borderId="4" xfId="1" applyNumberFormat="1" applyFont="1" applyBorder="1" applyAlignment="1">
      <alignment horizontal="center" vertical="center"/>
    </xf>
    <xf numFmtId="165" fontId="10" fillId="0" borderId="4" xfId="1" applyNumberFormat="1" applyFont="1" applyBorder="1" applyAlignment="1">
      <alignment horizontal="center" vertical="center"/>
    </xf>
    <xf numFmtId="165" fontId="5" fillId="3" borderId="4" xfId="1" applyNumberFormat="1" applyFont="1" applyFill="1" applyBorder="1" applyAlignment="1">
      <alignment horizontal="center" vertical="center"/>
    </xf>
    <xf numFmtId="0" fontId="2" fillId="0" borderId="9" xfId="0" applyFont="1" applyBorder="1" applyAlignment="1">
      <alignment horizontal="right"/>
    </xf>
    <xf numFmtId="44" fontId="2" fillId="0" borderId="7" xfId="0" applyNumberFormat="1" applyFont="1" applyBorder="1"/>
    <xf numFmtId="3" fontId="7" fillId="2" borderId="1" xfId="0" applyNumberFormat="1" applyFont="1" applyFill="1" applyBorder="1" applyAlignment="1">
      <alignment horizontal="center" vertical="center"/>
    </xf>
    <xf numFmtId="1" fontId="7" fillId="2" borderId="1" xfId="0" applyNumberFormat="1" applyFont="1" applyFill="1" applyBorder="1" applyAlignment="1">
      <alignment horizontal="center" vertical="center"/>
    </xf>
    <xf numFmtId="0" fontId="12" fillId="0" borderId="8" xfId="0" applyFont="1" applyBorder="1" applyAlignment="1">
      <alignment horizontal="center" vertical="center"/>
    </xf>
    <xf numFmtId="0" fontId="12" fillId="0" borderId="3" xfId="0" applyFont="1" applyBorder="1" applyAlignment="1">
      <alignment horizontal="center" vertical="center"/>
    </xf>
    <xf numFmtId="0" fontId="10" fillId="2" borderId="11" xfId="0" applyFont="1" applyFill="1" applyBorder="1" applyAlignment="1">
      <alignment horizontal="right" vertical="center"/>
    </xf>
    <xf numFmtId="0" fontId="10" fillId="2" borderId="12" xfId="0" applyFont="1" applyFill="1" applyBorder="1" applyAlignment="1">
      <alignment horizontal="right" vertical="center"/>
    </xf>
    <xf numFmtId="0" fontId="10" fillId="2" borderId="10" xfId="0" applyFont="1" applyFill="1" applyBorder="1" applyAlignment="1">
      <alignment horizontal="right" vertical="center"/>
    </xf>
    <xf numFmtId="0" fontId="10" fillId="2" borderId="9" xfId="0" applyFont="1" applyFill="1" applyBorder="1" applyAlignment="1">
      <alignment horizontal="right" vertical="center"/>
    </xf>
    <xf numFmtId="0" fontId="10" fillId="2" borderId="5" xfId="0" applyFont="1" applyFill="1" applyBorder="1" applyAlignment="1">
      <alignment horizontal="right" vertical="center"/>
    </xf>
    <xf numFmtId="0" fontId="10" fillId="2" borderId="11" xfId="0" applyFont="1" applyFill="1" applyBorder="1" applyAlignment="1">
      <alignment horizontal="right" wrapText="1"/>
    </xf>
    <xf numFmtId="0" fontId="10" fillId="2" borderId="12" xfId="0" applyFont="1" applyFill="1" applyBorder="1" applyAlignment="1">
      <alignment horizontal="right" wrapText="1"/>
    </xf>
    <xf numFmtId="0" fontId="10" fillId="2" borderId="10" xfId="0" applyFont="1" applyFill="1" applyBorder="1" applyAlignment="1">
      <alignment horizontal="right" wrapText="1"/>
    </xf>
    <xf numFmtId="0" fontId="10" fillId="2" borderId="9" xfId="0" applyFont="1" applyFill="1" applyBorder="1" applyAlignment="1">
      <alignment horizontal="right" vertical="center" wrapText="1"/>
    </xf>
    <xf numFmtId="0" fontId="10" fillId="2" borderId="5" xfId="0" applyFont="1" applyFill="1" applyBorder="1" applyAlignment="1">
      <alignment horizontal="righ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0"/>
  <sheetViews>
    <sheetView showGridLines="0" showRowColHeaders="0" tabSelected="1" showRuler="0" view="pageLayout" topLeftCell="A16" zoomScaleNormal="100" workbookViewId="0">
      <selection activeCell="G32" sqref="G32"/>
    </sheetView>
  </sheetViews>
  <sheetFormatPr defaultRowHeight="17.25" x14ac:dyDescent="0.35"/>
  <cols>
    <col min="1" max="16384" width="9.140625" style="1"/>
  </cols>
  <sheetData>
    <row r="2" spans="1:2" ht="19.5" x14ac:dyDescent="0.35">
      <c r="A2" s="25" t="s">
        <v>97</v>
      </c>
    </row>
    <row r="3" spans="1:2" ht="19.5" x14ac:dyDescent="0.35">
      <c r="A3" s="25"/>
    </row>
    <row r="4" spans="1:2" x14ac:dyDescent="0.35">
      <c r="A4" s="26" t="s">
        <v>55</v>
      </c>
    </row>
    <row r="5" spans="1:2" x14ac:dyDescent="0.35">
      <c r="A5" s="26"/>
    </row>
    <row r="6" spans="1:2" s="28" customFormat="1" x14ac:dyDescent="0.35">
      <c r="A6" s="27" t="s">
        <v>56</v>
      </c>
      <c r="B6" s="28" t="s">
        <v>61</v>
      </c>
    </row>
    <row r="7" spans="1:2" s="28" customFormat="1" x14ac:dyDescent="0.35">
      <c r="A7" s="27" t="s">
        <v>57</v>
      </c>
      <c r="B7" s="28" t="s">
        <v>62</v>
      </c>
    </row>
    <row r="8" spans="1:2" s="28" customFormat="1" x14ac:dyDescent="0.35">
      <c r="A8" s="27" t="s">
        <v>58</v>
      </c>
      <c r="B8" s="28" t="s">
        <v>63</v>
      </c>
    </row>
    <row r="9" spans="1:2" s="28" customFormat="1" x14ac:dyDescent="0.35">
      <c r="A9" s="27" t="s">
        <v>59</v>
      </c>
      <c r="B9" s="28" t="s">
        <v>64</v>
      </c>
    </row>
    <row r="10" spans="1:2" s="28" customFormat="1" x14ac:dyDescent="0.35">
      <c r="A10" s="27" t="s">
        <v>60</v>
      </c>
      <c r="B10" s="28" t="s">
        <v>65</v>
      </c>
    </row>
  </sheetData>
  <sheetProtection sheet="1" objects="1" scenarios="1"/>
  <pageMargins left="0.7" right="0.7" top="0.75" bottom="0.75" header="0.3" footer="0.3"/>
  <pageSetup orientation="portrait" r:id="rId1"/>
  <headerFooter>
    <oddHeader>&amp;L&amp;"Gill Sans MT,Bold"&amp;UHOV Declaration Application RFP&amp;C
&amp;R&amp;"Gill Sans MT,Bold"  &amp;UExhibit B-7</oddHeader>
    <oddFooter>&amp;L&amp;"Gill Sans MT,Bold"&amp;8&amp;UNorth Carolina Turnpike Authority (NCTA) &amp;C&amp;"Gill Sans MT,Bold"&amp;8&amp;K000000June 16, 2017&amp;R&amp;"Gill Sans MT,Bold"&amp;8&amp;UExhibit B-7, Page 1 of 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9"/>
  <sheetViews>
    <sheetView showGridLines="0" showRowColHeaders="0" showRuler="0" view="pageLayout" topLeftCell="A13" zoomScaleNormal="100" workbookViewId="0">
      <selection activeCell="C33" sqref="C33"/>
    </sheetView>
  </sheetViews>
  <sheetFormatPr defaultRowHeight="17.25" x14ac:dyDescent="0.35"/>
  <cols>
    <col min="1" max="1" width="9.140625" style="1"/>
    <col min="2" max="2" width="44.140625" style="5" customWidth="1"/>
    <col min="3" max="3" width="23.5703125" style="1" customWidth="1"/>
    <col min="4" max="4" width="12.42578125" style="2" customWidth="1"/>
    <col min="5" max="5" width="12.42578125" style="1" customWidth="1"/>
    <col min="6" max="6" width="12.42578125" style="3" customWidth="1"/>
    <col min="7" max="7" width="20.42578125" style="1" customWidth="1"/>
    <col min="8" max="8" width="9.140625" style="1"/>
    <col min="9" max="9" width="8.85546875" style="4"/>
    <col min="10" max="16384" width="9.140625" style="1"/>
  </cols>
  <sheetData>
    <row r="2" spans="1:11" x14ac:dyDescent="0.35">
      <c r="A2" s="26" t="s">
        <v>66</v>
      </c>
      <c r="B2" s="1"/>
    </row>
    <row r="4" spans="1:11" ht="18" thickBot="1" x14ac:dyDescent="0.4">
      <c r="B4" s="29" t="s">
        <v>67</v>
      </c>
      <c r="C4" s="30" t="s">
        <v>4</v>
      </c>
    </row>
    <row r="5" spans="1:11" x14ac:dyDescent="0.35">
      <c r="B5" s="83" t="s">
        <v>12</v>
      </c>
      <c r="C5" s="118">
        <f>'Program Mgmt'!H7</f>
        <v>0</v>
      </c>
    </row>
    <row r="6" spans="1:11" x14ac:dyDescent="0.35">
      <c r="B6" s="84" t="s">
        <v>18</v>
      </c>
      <c r="C6" s="119">
        <f>SUM('Declaration App'!H11)</f>
        <v>0</v>
      </c>
    </row>
    <row r="7" spans="1:11" x14ac:dyDescent="0.35">
      <c r="B7" s="85" t="s">
        <v>68</v>
      </c>
      <c r="C7" s="120">
        <f>SUM(C5:C6)</f>
        <v>0</v>
      </c>
    </row>
    <row r="8" spans="1:11" ht="8.25" customHeight="1" x14ac:dyDescent="0.35">
      <c r="B8" s="84"/>
      <c r="C8" s="119"/>
    </row>
    <row r="9" spans="1:11" x14ac:dyDescent="0.35">
      <c r="B9" s="84" t="s">
        <v>69</v>
      </c>
      <c r="C9" s="119">
        <f>'O&amp;M years 1-3'!H8</f>
        <v>0</v>
      </c>
    </row>
    <row r="10" spans="1:11" x14ac:dyDescent="0.35">
      <c r="B10" s="84" t="s">
        <v>70</v>
      </c>
      <c r="C10" s="119">
        <f>'O&amp;M years 4-5'!H8</f>
        <v>0</v>
      </c>
    </row>
    <row r="11" spans="1:11" x14ac:dyDescent="0.35">
      <c r="B11" s="85" t="s">
        <v>71</v>
      </c>
      <c r="C11" s="120">
        <f>SUM(C9:C10)</f>
        <v>0</v>
      </c>
    </row>
    <row r="12" spans="1:11" ht="18" thickBot="1" x14ac:dyDescent="0.4">
      <c r="B12" s="122" t="s">
        <v>92</v>
      </c>
      <c r="C12" s="123">
        <f>SUM(C7+C11)</f>
        <v>0</v>
      </c>
    </row>
    <row r="13" spans="1:11" x14ac:dyDescent="0.35">
      <c r="C13" s="6"/>
    </row>
    <row r="14" spans="1:11" x14ac:dyDescent="0.35">
      <c r="B14" s="7"/>
      <c r="C14" s="8"/>
      <c r="D14" s="9"/>
      <c r="E14" s="8"/>
      <c r="F14" s="10"/>
      <c r="G14" s="8"/>
      <c r="H14" s="8"/>
      <c r="I14" s="11"/>
      <c r="J14" s="8"/>
      <c r="K14" s="8"/>
    </row>
    <row r="15" spans="1:11" x14ac:dyDescent="0.35">
      <c r="B15" s="7"/>
      <c r="C15" s="8"/>
      <c r="D15" s="9"/>
      <c r="E15" s="12"/>
      <c r="F15" s="10"/>
      <c r="G15" s="8"/>
      <c r="H15" s="8"/>
      <c r="I15" s="11"/>
      <c r="J15" s="8"/>
      <c r="K15" s="8"/>
    </row>
    <row r="16" spans="1:11" x14ac:dyDescent="0.35">
      <c r="B16" s="7"/>
      <c r="C16" s="8"/>
      <c r="D16" s="9"/>
      <c r="E16" s="8"/>
      <c r="F16" s="10"/>
      <c r="G16" s="8"/>
      <c r="H16" s="8"/>
      <c r="I16" s="11"/>
      <c r="J16" s="8"/>
      <c r="K16" s="8"/>
    </row>
    <row r="17" spans="2:11" x14ac:dyDescent="0.35">
      <c r="B17" s="7"/>
      <c r="C17" s="8"/>
      <c r="D17" s="9"/>
      <c r="E17" s="8"/>
      <c r="F17" s="10"/>
      <c r="G17" s="8"/>
      <c r="H17" s="8"/>
      <c r="I17" s="11"/>
      <c r="J17" s="8"/>
      <c r="K17" s="8"/>
    </row>
    <row r="18" spans="2:11" x14ac:dyDescent="0.35">
      <c r="B18" s="13"/>
      <c r="C18" s="14"/>
      <c r="D18" s="15"/>
      <c r="E18" s="16"/>
      <c r="F18" s="15"/>
      <c r="G18" s="14"/>
      <c r="H18" s="8"/>
      <c r="I18" s="11"/>
      <c r="J18" s="8"/>
      <c r="K18" s="8"/>
    </row>
    <row r="19" spans="2:11" x14ac:dyDescent="0.35">
      <c r="B19" s="7"/>
      <c r="C19" s="8"/>
      <c r="D19" s="9"/>
      <c r="E19" s="8"/>
      <c r="F19" s="10"/>
      <c r="G19" s="8"/>
      <c r="H19" s="8"/>
      <c r="I19" s="11"/>
      <c r="J19" s="8"/>
      <c r="K19" s="8"/>
    </row>
  </sheetData>
  <sheetProtection sheet="1" objects="1" scenarios="1"/>
  <pageMargins left="0.7" right="0.7" top="0.75" bottom="0.75" header="0.3" footer="0.3"/>
  <pageSetup orientation="portrait" horizontalDpi="90" verticalDpi="90" r:id="rId1"/>
  <headerFooter>
    <oddHeader>&amp;L&amp;"Gill Sans MT,Bold"&amp;UHOV Declaration Application RFP&amp;R&amp;"Gill Sans MT,Bold"  &amp;UExhibit B-7</oddHeader>
    <oddFooter>&amp;L&amp;"Gill Sans MT,Bold"&amp;8&amp;UNorth Carolina Turnpike Authority (NCTA)&amp;U &amp;C&amp;"Gill Sans MT,Bold"&amp;8&amp;K000000June 16, 2017&amp;R&amp;"Gill Sans MT,Bold"&amp;8&amp;UExhibit B-7, Page 2 of 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4"/>
  <sheetViews>
    <sheetView showGridLines="0" showRowColHeaders="0" showRuler="0" view="pageLayout" topLeftCell="A4" zoomScaleNormal="100" workbookViewId="0">
      <selection activeCell="H5" sqref="H5"/>
    </sheetView>
  </sheetViews>
  <sheetFormatPr defaultRowHeight="17.25" x14ac:dyDescent="0.35"/>
  <cols>
    <col min="1" max="1" width="9.140625" style="1"/>
    <col min="2" max="2" width="9.5703125" style="1" customWidth="1"/>
    <col min="3" max="3" width="28.42578125" style="1" customWidth="1"/>
    <col min="4" max="4" width="43.42578125" style="1" customWidth="1"/>
    <col min="5" max="5" width="11.7109375" style="2" customWidth="1"/>
    <col min="6" max="6" width="10.5703125" style="1" customWidth="1"/>
    <col min="7" max="7" width="13.42578125" style="3" customWidth="1"/>
    <col min="8" max="8" width="16.28515625" style="1" customWidth="1"/>
    <col min="9" max="9" width="9.140625" style="1"/>
    <col min="10" max="10" width="9.140625" style="4"/>
    <col min="11" max="16384" width="9.140625" style="1"/>
  </cols>
  <sheetData>
    <row r="2" spans="1:20" x14ac:dyDescent="0.35">
      <c r="A2" s="26" t="s">
        <v>72</v>
      </c>
      <c r="D2" s="2"/>
      <c r="E2" s="1"/>
      <c r="F2" s="3"/>
      <c r="G2" s="1"/>
      <c r="I2" s="4"/>
      <c r="J2" s="1"/>
    </row>
    <row r="3" spans="1:20" x14ac:dyDescent="0.35">
      <c r="B3" s="8"/>
      <c r="C3" s="32"/>
      <c r="D3" s="8"/>
      <c r="E3" s="9"/>
      <c r="F3" s="8"/>
      <c r="G3" s="10"/>
      <c r="H3" s="8"/>
      <c r="I3" s="17"/>
    </row>
    <row r="4" spans="1:20" s="2" customFormat="1" ht="18" thickBot="1" x14ac:dyDescent="0.4">
      <c r="B4" s="33" t="s">
        <v>15</v>
      </c>
      <c r="C4" s="33" t="s">
        <v>0</v>
      </c>
      <c r="D4" s="33" t="s">
        <v>1</v>
      </c>
      <c r="E4" s="33" t="s">
        <v>2</v>
      </c>
      <c r="F4" s="33" t="s">
        <v>3</v>
      </c>
      <c r="G4" s="34" t="s">
        <v>9</v>
      </c>
      <c r="H4" s="33" t="s">
        <v>4</v>
      </c>
      <c r="I4" s="31"/>
    </row>
    <row r="5" spans="1:20" ht="120" x14ac:dyDescent="0.35">
      <c r="B5" s="76" t="s">
        <v>16</v>
      </c>
      <c r="C5" s="77" t="s">
        <v>5</v>
      </c>
      <c r="D5" s="78" t="s">
        <v>53</v>
      </c>
      <c r="E5" s="79" t="s">
        <v>6</v>
      </c>
      <c r="F5" s="79">
        <v>1</v>
      </c>
      <c r="G5" s="113"/>
      <c r="H5" s="114">
        <f>F5*G5</f>
        <v>0</v>
      </c>
    </row>
    <row r="6" spans="1:20" ht="105" x14ac:dyDescent="0.35">
      <c r="B6" s="80" t="s">
        <v>17</v>
      </c>
      <c r="C6" s="35" t="s">
        <v>54</v>
      </c>
      <c r="D6" s="73" t="s">
        <v>87</v>
      </c>
      <c r="E6" s="81" t="s">
        <v>6</v>
      </c>
      <c r="F6" s="81">
        <v>1</v>
      </c>
      <c r="G6" s="115"/>
      <c r="H6" s="116">
        <f>F6*G6</f>
        <v>0</v>
      </c>
      <c r="I6" s="18"/>
      <c r="J6" s="18"/>
      <c r="K6" s="18"/>
      <c r="L6" s="18"/>
      <c r="M6" s="18"/>
      <c r="N6" s="18"/>
      <c r="O6" s="18"/>
      <c r="P6" s="18"/>
      <c r="Q6" s="18"/>
      <c r="R6" s="18"/>
      <c r="S6" s="18"/>
      <c r="T6" s="18"/>
    </row>
    <row r="7" spans="1:20" ht="18" thickBot="1" x14ac:dyDescent="0.4">
      <c r="B7" s="128" t="s">
        <v>73</v>
      </c>
      <c r="C7" s="129"/>
      <c r="D7" s="129"/>
      <c r="E7" s="130"/>
      <c r="F7" s="82"/>
      <c r="G7" s="117"/>
      <c r="H7" s="106">
        <f>SUM(H5:H6)</f>
        <v>0</v>
      </c>
      <c r="I7" s="18"/>
      <c r="J7" s="18"/>
      <c r="K7" s="18"/>
      <c r="L7" s="18"/>
      <c r="M7" s="18"/>
      <c r="N7" s="18"/>
      <c r="O7" s="18"/>
      <c r="P7" s="18"/>
      <c r="Q7" s="18"/>
      <c r="R7" s="18"/>
      <c r="S7" s="18"/>
      <c r="T7" s="18"/>
    </row>
    <row r="11" spans="1:20" x14ac:dyDescent="0.35">
      <c r="C11" s="8"/>
      <c r="D11" s="8"/>
      <c r="E11" s="9"/>
      <c r="F11" s="8"/>
      <c r="G11" s="10"/>
      <c r="H11" s="8"/>
      <c r="I11" s="8"/>
      <c r="J11" s="11"/>
      <c r="K11" s="8"/>
      <c r="L11" s="8"/>
    </row>
    <row r="12" spans="1:20" x14ac:dyDescent="0.35">
      <c r="C12" s="8"/>
      <c r="D12" s="8"/>
      <c r="E12" s="9"/>
      <c r="F12" s="8"/>
      <c r="G12" s="10"/>
      <c r="H12" s="8"/>
      <c r="I12" s="8"/>
      <c r="J12" s="11"/>
      <c r="K12" s="8"/>
      <c r="L12" s="8"/>
    </row>
    <row r="13" spans="1:20" x14ac:dyDescent="0.35">
      <c r="C13" s="8"/>
      <c r="D13" s="8"/>
      <c r="E13" s="9"/>
      <c r="F13" s="8"/>
      <c r="G13" s="10"/>
      <c r="H13" s="8"/>
      <c r="I13" s="8"/>
      <c r="J13" s="11"/>
      <c r="K13" s="8"/>
      <c r="L13" s="8"/>
    </row>
    <row r="14" spans="1:20" x14ac:dyDescent="0.35">
      <c r="C14" s="8"/>
      <c r="D14" s="8"/>
      <c r="E14" s="9"/>
      <c r="F14" s="8"/>
      <c r="G14" s="10"/>
      <c r="H14" s="8"/>
      <c r="I14" s="8"/>
      <c r="J14" s="11"/>
      <c r="K14" s="8"/>
      <c r="L14" s="8"/>
    </row>
    <row r="15" spans="1:20" x14ac:dyDescent="0.35">
      <c r="C15" s="8"/>
      <c r="D15" s="8"/>
      <c r="E15" s="9"/>
      <c r="F15" s="8"/>
      <c r="G15" s="10"/>
      <c r="H15" s="8"/>
      <c r="I15" s="8"/>
      <c r="J15" s="11"/>
      <c r="K15" s="8"/>
      <c r="L15" s="8"/>
    </row>
    <row r="16" spans="1:20" x14ac:dyDescent="0.35">
      <c r="C16" s="8"/>
      <c r="D16" s="8"/>
      <c r="E16" s="9"/>
      <c r="F16" s="8"/>
      <c r="G16" s="10"/>
      <c r="H16" s="8"/>
      <c r="I16" s="8"/>
      <c r="J16" s="11"/>
      <c r="K16" s="8"/>
      <c r="L16" s="8"/>
    </row>
    <row r="17" spans="3:12" x14ac:dyDescent="0.35">
      <c r="C17" s="8"/>
      <c r="D17" s="8"/>
      <c r="E17" s="9"/>
      <c r="F17" s="8"/>
      <c r="G17" s="10"/>
      <c r="H17" s="8"/>
      <c r="I17" s="8"/>
      <c r="J17" s="11"/>
      <c r="K17" s="8"/>
      <c r="L17" s="8"/>
    </row>
    <row r="18" spans="3:12" x14ac:dyDescent="0.35">
      <c r="C18" s="8"/>
      <c r="D18" s="8"/>
      <c r="E18" s="9"/>
      <c r="F18" s="8"/>
      <c r="G18" s="10"/>
      <c r="H18" s="8"/>
      <c r="I18" s="8"/>
      <c r="J18" s="11"/>
      <c r="K18" s="8"/>
      <c r="L18" s="8"/>
    </row>
    <row r="19" spans="3:12" x14ac:dyDescent="0.35">
      <c r="C19" s="8"/>
      <c r="D19" s="8"/>
      <c r="E19" s="9"/>
      <c r="F19" s="12"/>
      <c r="G19" s="10"/>
      <c r="H19" s="8"/>
      <c r="I19" s="8"/>
      <c r="J19" s="11"/>
      <c r="K19" s="8"/>
      <c r="L19" s="8"/>
    </row>
    <row r="20" spans="3:12" x14ac:dyDescent="0.35">
      <c r="C20" s="8"/>
      <c r="D20" s="8"/>
      <c r="E20" s="9"/>
      <c r="F20" s="8"/>
      <c r="G20" s="10"/>
      <c r="H20" s="8"/>
      <c r="I20" s="8"/>
      <c r="J20" s="11"/>
      <c r="K20" s="8"/>
      <c r="L20" s="8"/>
    </row>
    <row r="21" spans="3:12" x14ac:dyDescent="0.35">
      <c r="C21" s="8"/>
      <c r="D21" s="8"/>
      <c r="E21" s="9"/>
      <c r="F21" s="8"/>
      <c r="G21" s="10"/>
      <c r="H21" s="8"/>
      <c r="I21" s="8"/>
      <c r="J21" s="11"/>
      <c r="K21" s="8"/>
      <c r="L21" s="8"/>
    </row>
    <row r="22" spans="3:12" x14ac:dyDescent="0.35">
      <c r="C22" s="16"/>
      <c r="D22" s="14"/>
      <c r="E22" s="15"/>
      <c r="F22" s="16"/>
      <c r="G22" s="15"/>
      <c r="H22" s="14"/>
      <c r="I22" s="8"/>
      <c r="J22" s="11"/>
      <c r="K22" s="8"/>
      <c r="L22" s="8"/>
    </row>
    <row r="23" spans="3:12" x14ac:dyDescent="0.35">
      <c r="C23" s="8"/>
      <c r="D23" s="8"/>
      <c r="E23" s="9"/>
      <c r="F23" s="8"/>
      <c r="G23" s="10"/>
      <c r="H23" s="8"/>
      <c r="I23" s="8"/>
      <c r="J23" s="11"/>
      <c r="K23" s="8"/>
      <c r="L23" s="8"/>
    </row>
    <row r="24" spans="3:12" x14ac:dyDescent="0.35">
      <c r="C24" s="8"/>
      <c r="D24" s="8"/>
      <c r="E24" s="9"/>
      <c r="F24" s="8"/>
      <c r="G24" s="10"/>
      <c r="H24" s="8"/>
      <c r="I24" s="8"/>
      <c r="J24" s="11"/>
      <c r="K24" s="8"/>
      <c r="L24" s="8"/>
    </row>
  </sheetData>
  <sheetProtection sheet="1" objects="1" scenarios="1"/>
  <protectedRanges>
    <protectedRange sqref="G5:G6" name="Range2"/>
    <protectedRange sqref="G5:G6" name="Range1"/>
  </protectedRanges>
  <mergeCells count="1">
    <mergeCell ref="B7:E7"/>
  </mergeCells>
  <pageMargins left="0.7" right="0.7" top="0.75" bottom="0.75" header="0.3" footer="0.3"/>
  <pageSetup scale="80" orientation="landscape" horizontalDpi="90" verticalDpi="90" r:id="rId1"/>
  <headerFooter>
    <oddHeader>&amp;L&amp;"Gill Sans MT,Bold"&amp;UHOV Declaration Application RFP&amp;R&amp;"Gill Sans MT,Bold"  &amp;UExhibit B-7</oddHeader>
    <oddFooter>&amp;L&amp;"-,Bold"&amp;8&amp;UNorth Carolina Turnpike Authority (NCTA) &amp;C&amp;"Gill Sans MT,Bold"&amp;8&amp;K000000June 16, 2017&amp;R&amp;"Gill Sans MT,Bold"&amp;8&amp;UExhibit B-7, Page 3 of 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showRowColHeaders="0" showRuler="0" view="pageLayout" topLeftCell="A13" zoomScaleNormal="100" workbookViewId="0">
      <selection activeCell="D17" sqref="D17"/>
    </sheetView>
  </sheetViews>
  <sheetFormatPr defaultRowHeight="17.25" x14ac:dyDescent="0.35"/>
  <cols>
    <col min="1" max="2" width="9.140625" style="1"/>
    <col min="3" max="3" width="29.7109375" style="1" customWidth="1"/>
    <col min="4" max="4" width="36.5703125" style="1" customWidth="1"/>
    <col min="5" max="5" width="11.7109375" style="2" customWidth="1"/>
    <col min="6" max="6" width="10.42578125" style="1" customWidth="1"/>
    <col min="7" max="7" width="12.42578125" style="3" customWidth="1"/>
    <col min="8" max="8" width="17.5703125" style="1" customWidth="1"/>
    <col min="9" max="9" width="9.140625" style="1"/>
    <col min="10" max="10" width="9.140625" style="4"/>
    <col min="11" max="16384" width="9.140625" style="1"/>
  </cols>
  <sheetData>
    <row r="1" spans="1:12" s="36" customFormat="1" x14ac:dyDescent="0.35">
      <c r="A1" s="24"/>
      <c r="B1"/>
      <c r="E1" s="37"/>
      <c r="G1" s="38"/>
      <c r="J1" s="39"/>
    </row>
    <row r="2" spans="1:12" s="36" customFormat="1" x14ac:dyDescent="0.35">
      <c r="A2" s="40" t="s">
        <v>75</v>
      </c>
      <c r="D2" s="37"/>
      <c r="F2" s="38"/>
      <c r="I2" s="39"/>
    </row>
    <row r="3" spans="1:12" s="36" customFormat="1" x14ac:dyDescent="0.35">
      <c r="C3" s="32"/>
      <c r="D3" s="8"/>
      <c r="E3" s="9"/>
      <c r="F3" s="9"/>
      <c r="G3" s="10"/>
      <c r="H3" s="8"/>
      <c r="J3" s="39"/>
    </row>
    <row r="4" spans="1:12" s="36" customFormat="1" ht="18" thickBot="1" x14ac:dyDescent="0.4">
      <c r="B4" s="41" t="s">
        <v>15</v>
      </c>
      <c r="C4" s="33" t="s">
        <v>0</v>
      </c>
      <c r="D4" s="33" t="s">
        <v>1</v>
      </c>
      <c r="E4" s="33" t="s">
        <v>2</v>
      </c>
      <c r="F4" s="33" t="s">
        <v>3</v>
      </c>
      <c r="G4" s="34" t="s">
        <v>9</v>
      </c>
      <c r="H4" s="33" t="s">
        <v>4</v>
      </c>
      <c r="J4" s="39"/>
    </row>
    <row r="5" spans="1:12" ht="45" x14ac:dyDescent="0.35">
      <c r="B5" s="69" t="s">
        <v>20</v>
      </c>
      <c r="C5" s="70" t="s">
        <v>19</v>
      </c>
      <c r="D5" s="71" t="s">
        <v>49</v>
      </c>
      <c r="E5" s="70" t="s">
        <v>6</v>
      </c>
      <c r="F5" s="70">
        <v>1</v>
      </c>
      <c r="G5" s="107"/>
      <c r="H5" s="108">
        <f>F5*G5</f>
        <v>0</v>
      </c>
    </row>
    <row r="6" spans="1:12" ht="45" x14ac:dyDescent="0.35">
      <c r="B6" s="62" t="s">
        <v>21</v>
      </c>
      <c r="C6" s="63" t="s">
        <v>7</v>
      </c>
      <c r="D6" s="64" t="s">
        <v>13</v>
      </c>
      <c r="E6" s="63" t="s">
        <v>6</v>
      </c>
      <c r="F6" s="63">
        <v>1</v>
      </c>
      <c r="G6" s="109"/>
      <c r="H6" s="110">
        <f t="shared" ref="H6:H10" si="0">F6*G6</f>
        <v>0</v>
      </c>
    </row>
    <row r="7" spans="1:12" ht="86.25" customHeight="1" x14ac:dyDescent="0.35">
      <c r="B7" s="72" t="s">
        <v>22</v>
      </c>
      <c r="C7" s="35" t="s">
        <v>18</v>
      </c>
      <c r="D7" s="73" t="s">
        <v>50</v>
      </c>
      <c r="E7" s="35" t="s">
        <v>6</v>
      </c>
      <c r="F7" s="35">
        <v>1</v>
      </c>
      <c r="G7" s="111"/>
      <c r="H7" s="112">
        <f t="shared" si="0"/>
        <v>0</v>
      </c>
    </row>
    <row r="8" spans="1:12" ht="60" x14ac:dyDescent="0.35">
      <c r="B8" s="72" t="s">
        <v>23</v>
      </c>
      <c r="C8" s="35" t="s">
        <v>28</v>
      </c>
      <c r="D8" s="73" t="s">
        <v>51</v>
      </c>
      <c r="E8" s="35" t="s">
        <v>6</v>
      </c>
      <c r="F8" s="35">
        <v>1</v>
      </c>
      <c r="G8" s="111"/>
      <c r="H8" s="112">
        <f t="shared" si="0"/>
        <v>0</v>
      </c>
    </row>
    <row r="9" spans="1:12" ht="120" x14ac:dyDescent="0.35">
      <c r="B9" s="72" t="s">
        <v>27</v>
      </c>
      <c r="C9" s="35" t="s">
        <v>52</v>
      </c>
      <c r="D9" s="73" t="s">
        <v>88</v>
      </c>
      <c r="E9" s="35" t="s">
        <v>6</v>
      </c>
      <c r="F9" s="35">
        <v>1</v>
      </c>
      <c r="G9" s="111"/>
      <c r="H9" s="112">
        <f t="shared" si="0"/>
        <v>0</v>
      </c>
    </row>
    <row r="10" spans="1:12" ht="90" x14ac:dyDescent="0.35">
      <c r="B10" s="72" t="s">
        <v>46</v>
      </c>
      <c r="C10" s="35" t="s">
        <v>47</v>
      </c>
      <c r="D10" s="73" t="s">
        <v>48</v>
      </c>
      <c r="E10" s="35" t="s">
        <v>6</v>
      </c>
      <c r="F10" s="35">
        <v>1</v>
      </c>
      <c r="G10" s="111"/>
      <c r="H10" s="112">
        <f t="shared" si="0"/>
        <v>0</v>
      </c>
    </row>
    <row r="11" spans="1:12" ht="17.100000000000001" customHeight="1" thickBot="1" x14ac:dyDescent="0.4">
      <c r="B11" s="131" t="s">
        <v>74</v>
      </c>
      <c r="C11" s="132"/>
      <c r="D11" s="132"/>
      <c r="E11" s="132"/>
      <c r="F11" s="74"/>
      <c r="G11" s="100"/>
      <c r="H11" s="75">
        <f>SUM(H5:H10)</f>
        <v>0</v>
      </c>
    </row>
    <row r="14" spans="1:12" x14ac:dyDescent="0.35">
      <c r="B14" s="19"/>
    </row>
    <row r="15" spans="1:12" x14ac:dyDescent="0.35">
      <c r="C15" s="8"/>
      <c r="D15" s="8"/>
      <c r="E15" s="9"/>
      <c r="F15" s="8"/>
      <c r="G15" s="10"/>
      <c r="H15" s="8"/>
      <c r="I15" s="8"/>
      <c r="J15" s="11"/>
      <c r="K15" s="8"/>
      <c r="L15" s="8"/>
    </row>
    <row r="16" spans="1:12" x14ac:dyDescent="0.35">
      <c r="C16" s="8"/>
      <c r="D16" s="8"/>
      <c r="E16" s="9"/>
      <c r="F16" s="8"/>
      <c r="G16" s="10"/>
      <c r="H16" s="8"/>
      <c r="I16" s="8"/>
      <c r="J16" s="11"/>
      <c r="K16" s="8"/>
      <c r="L16" s="8"/>
    </row>
    <row r="17" spans="3:12" x14ac:dyDescent="0.35">
      <c r="C17" s="8"/>
      <c r="D17" s="8"/>
      <c r="E17" s="9"/>
      <c r="F17" s="8"/>
      <c r="G17" s="10"/>
      <c r="H17" s="8"/>
      <c r="I17" s="8"/>
      <c r="J17" s="11"/>
      <c r="K17" s="8"/>
      <c r="L17" s="8"/>
    </row>
    <row r="18" spans="3:12" x14ac:dyDescent="0.35">
      <c r="C18" s="8"/>
      <c r="D18" s="8"/>
      <c r="E18" s="9"/>
      <c r="F18" s="8"/>
      <c r="G18" s="10"/>
      <c r="H18" s="8"/>
      <c r="I18" s="8"/>
      <c r="J18" s="11"/>
      <c r="K18" s="8"/>
      <c r="L18" s="8"/>
    </row>
    <row r="19" spans="3:12" x14ac:dyDescent="0.35">
      <c r="C19" s="8"/>
      <c r="D19" s="8"/>
      <c r="E19" s="9"/>
      <c r="F19" s="8"/>
      <c r="G19" s="10"/>
      <c r="H19" s="8"/>
      <c r="I19" s="8"/>
      <c r="J19" s="11"/>
      <c r="K19" s="8"/>
      <c r="L19" s="8"/>
    </row>
    <row r="20" spans="3:12" x14ac:dyDescent="0.35">
      <c r="C20" s="8"/>
      <c r="D20" s="8"/>
      <c r="E20" s="9"/>
      <c r="F20" s="8"/>
      <c r="G20" s="10"/>
      <c r="H20" s="8"/>
      <c r="I20" s="8"/>
      <c r="J20" s="11"/>
      <c r="K20" s="8"/>
      <c r="L20" s="8"/>
    </row>
    <row r="21" spans="3:12" x14ac:dyDescent="0.35">
      <c r="C21" s="8"/>
      <c r="D21" s="8"/>
      <c r="E21" s="9"/>
      <c r="F21" s="8"/>
      <c r="G21" s="10"/>
      <c r="H21" s="8"/>
      <c r="I21" s="8"/>
      <c r="J21" s="11"/>
      <c r="K21" s="8"/>
      <c r="L21" s="8"/>
    </row>
    <row r="22" spans="3:12" x14ac:dyDescent="0.35">
      <c r="C22" s="8"/>
      <c r="D22" s="8"/>
      <c r="E22" s="9"/>
      <c r="F22" s="8"/>
      <c r="G22" s="10"/>
      <c r="H22" s="8"/>
      <c r="I22" s="8"/>
      <c r="J22" s="11"/>
      <c r="K22" s="8"/>
      <c r="L22" s="8"/>
    </row>
    <row r="23" spans="3:12" x14ac:dyDescent="0.35">
      <c r="C23" s="8"/>
      <c r="D23" s="8"/>
      <c r="E23" s="9"/>
      <c r="F23" s="12"/>
      <c r="G23" s="10"/>
      <c r="H23" s="8"/>
      <c r="I23" s="8"/>
      <c r="J23" s="11"/>
      <c r="K23" s="8"/>
      <c r="L23" s="8"/>
    </row>
    <row r="24" spans="3:12" x14ac:dyDescent="0.35">
      <c r="C24" s="8"/>
      <c r="D24" s="8"/>
      <c r="E24" s="9"/>
      <c r="F24" s="8"/>
      <c r="G24" s="10"/>
      <c r="H24" s="8"/>
      <c r="I24" s="8"/>
      <c r="J24" s="11"/>
      <c r="K24" s="8"/>
      <c r="L24" s="8"/>
    </row>
    <row r="25" spans="3:12" x14ac:dyDescent="0.35">
      <c r="C25" s="8"/>
      <c r="D25" s="8"/>
      <c r="E25" s="9"/>
      <c r="F25" s="8"/>
      <c r="G25" s="10"/>
      <c r="H25" s="8"/>
      <c r="I25" s="8"/>
      <c r="J25" s="11"/>
      <c r="K25" s="8"/>
      <c r="L25" s="8"/>
    </row>
    <row r="26" spans="3:12" x14ac:dyDescent="0.35">
      <c r="C26" s="16"/>
      <c r="D26" s="14"/>
      <c r="E26" s="15"/>
      <c r="F26" s="16"/>
      <c r="G26" s="15"/>
      <c r="H26" s="14"/>
      <c r="I26" s="8"/>
      <c r="J26" s="11"/>
      <c r="K26" s="8"/>
      <c r="L26" s="8"/>
    </row>
    <row r="27" spans="3:12" x14ac:dyDescent="0.35">
      <c r="C27" s="8"/>
      <c r="D27" s="8"/>
      <c r="E27" s="9"/>
      <c r="F27" s="8"/>
      <c r="G27" s="10"/>
      <c r="H27" s="8"/>
      <c r="I27" s="8"/>
      <c r="J27" s="11"/>
      <c r="K27" s="8"/>
      <c r="L27" s="8"/>
    </row>
    <row r="28" spans="3:12" x14ac:dyDescent="0.35">
      <c r="C28" s="8"/>
      <c r="D28" s="8"/>
      <c r="E28" s="9"/>
      <c r="F28" s="8"/>
      <c r="G28" s="10"/>
      <c r="H28" s="8"/>
      <c r="I28" s="8"/>
      <c r="J28" s="11"/>
      <c r="K28" s="8"/>
      <c r="L28" s="8"/>
    </row>
  </sheetData>
  <sheetProtection sheet="1" objects="1" scenarios="1"/>
  <protectedRanges>
    <protectedRange sqref="G5:G10" name="Range1"/>
  </protectedRanges>
  <mergeCells count="1">
    <mergeCell ref="B11:E11"/>
  </mergeCells>
  <pageMargins left="0.7" right="0.7" top="0.75" bottom="0.75" header="0.3" footer="0.3"/>
  <pageSetup scale="78" orientation="landscape" horizontalDpi="90" verticalDpi="90" r:id="rId1"/>
  <headerFooter>
    <oddHeader>&amp;L&amp;"Gill Sans MT,Bold"&amp;UHOV Declaration Application RFP&amp;R&amp;"Gill Sans MT,Bold"  &amp;UExhibit B-7</oddHeader>
    <oddFooter>&amp;L&amp;"Gill Sans MT,Bold"&amp;8&amp;UNorth Carolina Turnpike Authority (NCTA) &amp;C&amp;"Gill Sans MT,Bold"&amp;8&amp;K000000June 16, 2017&amp;R&amp;"Gill Sans MT,Bold"&amp;8&amp;UExhibit B-7, Page 4 of 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showRowColHeaders="0" showRuler="0" view="pageLayout" topLeftCell="A13" zoomScaleNormal="100" workbookViewId="0">
      <selection activeCell="D28" sqref="D28"/>
    </sheetView>
  </sheetViews>
  <sheetFormatPr defaultRowHeight="17.25" x14ac:dyDescent="0.35"/>
  <cols>
    <col min="1" max="2" width="9.140625" style="1"/>
    <col min="3" max="3" width="28.28515625" style="20" customWidth="1"/>
    <col min="4" max="4" width="42.28515625" style="1" customWidth="1"/>
    <col min="5" max="5" width="10.5703125" style="2" customWidth="1"/>
    <col min="6" max="6" width="10.85546875" style="1" customWidth="1"/>
    <col min="7" max="7" width="11.7109375" style="3" customWidth="1"/>
    <col min="8" max="8" width="16.28515625" style="1" customWidth="1"/>
    <col min="9" max="9" width="9.140625" style="1"/>
    <col min="10" max="10" width="9.140625" style="4"/>
    <col min="11" max="16384" width="9.140625" style="1"/>
  </cols>
  <sheetData>
    <row r="1" spans="1:12" s="36" customFormat="1" x14ac:dyDescent="0.35">
      <c r="C1" s="42"/>
      <c r="E1" s="37"/>
      <c r="G1" s="38"/>
      <c r="J1" s="39"/>
    </row>
    <row r="2" spans="1:12" s="36" customFormat="1" x14ac:dyDescent="0.35">
      <c r="A2" s="40" t="s">
        <v>76</v>
      </c>
      <c r="D2" s="37"/>
      <c r="F2" s="38"/>
      <c r="I2" s="39"/>
    </row>
    <row r="3" spans="1:12" s="36" customFormat="1" x14ac:dyDescent="0.35">
      <c r="C3" s="42"/>
      <c r="E3" s="37"/>
      <c r="G3" s="38"/>
      <c r="J3" s="39"/>
    </row>
    <row r="4" spans="1:12" s="41" customFormat="1" ht="18.75" customHeight="1" thickBot="1" x14ac:dyDescent="0.4">
      <c r="B4" s="41" t="s">
        <v>15</v>
      </c>
      <c r="C4" s="44" t="s">
        <v>0</v>
      </c>
      <c r="D4" s="33" t="s">
        <v>1</v>
      </c>
      <c r="E4" s="33" t="s">
        <v>2</v>
      </c>
      <c r="F4" s="33" t="s">
        <v>3</v>
      </c>
      <c r="G4" s="34" t="s">
        <v>10</v>
      </c>
      <c r="H4" s="33" t="s">
        <v>4</v>
      </c>
      <c r="I4" s="33"/>
    </row>
    <row r="5" spans="1:12" ht="75" x14ac:dyDescent="0.35">
      <c r="B5" s="57" t="s">
        <v>24</v>
      </c>
      <c r="C5" s="58" t="s">
        <v>84</v>
      </c>
      <c r="D5" s="59" t="s">
        <v>11</v>
      </c>
      <c r="E5" s="60" t="s">
        <v>8</v>
      </c>
      <c r="F5" s="61">
        <v>36</v>
      </c>
      <c r="G5" s="101"/>
      <c r="H5" s="102">
        <f t="shared" ref="H5:H6" si="0" xml:space="preserve">  G5*F5</f>
        <v>0</v>
      </c>
    </row>
    <row r="6" spans="1:12" s="17" customFormat="1" ht="30" customHeight="1" x14ac:dyDescent="0.35">
      <c r="B6" s="62" t="s">
        <v>25</v>
      </c>
      <c r="C6" s="63" t="s">
        <v>89</v>
      </c>
      <c r="D6" s="64" t="s">
        <v>14</v>
      </c>
      <c r="E6" s="65" t="s">
        <v>8</v>
      </c>
      <c r="F6" s="66">
        <v>36</v>
      </c>
      <c r="G6" s="103"/>
      <c r="H6" s="104">
        <f t="shared" si="0"/>
        <v>0</v>
      </c>
      <c r="J6" s="21"/>
    </row>
    <row r="7" spans="1:12" s="17" customFormat="1" ht="30" x14ac:dyDescent="0.35">
      <c r="B7" s="67" t="s">
        <v>26</v>
      </c>
      <c r="C7" s="63" t="s">
        <v>91</v>
      </c>
      <c r="D7" s="64" t="s">
        <v>14</v>
      </c>
      <c r="E7" s="81" t="s">
        <v>8</v>
      </c>
      <c r="F7" s="124" t="s">
        <v>90</v>
      </c>
      <c r="G7" s="103"/>
      <c r="H7" s="121"/>
      <c r="J7" s="21"/>
    </row>
    <row r="8" spans="1:12" s="17" customFormat="1" ht="18" thickBot="1" x14ac:dyDescent="0.4">
      <c r="B8" s="133" t="s">
        <v>77</v>
      </c>
      <c r="C8" s="134"/>
      <c r="D8" s="134"/>
      <c r="E8" s="135"/>
      <c r="F8" s="68"/>
      <c r="G8" s="105"/>
      <c r="H8" s="106">
        <f>SUM(H5:H6)</f>
        <v>0</v>
      </c>
      <c r="J8" s="21"/>
    </row>
    <row r="9" spans="1:12" s="36" customFormat="1" x14ac:dyDescent="0.35">
      <c r="C9" s="42"/>
      <c r="E9" s="37"/>
      <c r="G9" s="38"/>
      <c r="J9" s="39"/>
    </row>
    <row r="10" spans="1:12" s="36" customFormat="1" x14ac:dyDescent="0.35">
      <c r="B10" s="46" t="s">
        <v>78</v>
      </c>
      <c r="C10" s="42"/>
      <c r="E10" s="37"/>
      <c r="G10" s="38"/>
      <c r="J10" s="39"/>
    </row>
    <row r="11" spans="1:12" s="47" customFormat="1" ht="15" x14ac:dyDescent="0.3">
      <c r="B11" s="48" t="s">
        <v>79</v>
      </c>
      <c r="C11" s="49" t="s">
        <v>80</v>
      </c>
      <c r="E11" s="50"/>
      <c r="G11" s="51"/>
      <c r="J11" s="52"/>
    </row>
    <row r="12" spans="1:12" s="47" customFormat="1" ht="15" x14ac:dyDescent="0.3">
      <c r="B12" s="48"/>
      <c r="C12" s="49"/>
      <c r="D12" s="53"/>
      <c r="E12" s="54"/>
      <c r="F12" s="53"/>
      <c r="G12" s="55"/>
      <c r="H12" s="53"/>
      <c r="I12" s="53"/>
      <c r="J12" s="56"/>
      <c r="K12" s="53"/>
      <c r="L12" s="53"/>
    </row>
    <row r="13" spans="1:12" x14ac:dyDescent="0.35">
      <c r="C13" s="23"/>
      <c r="D13" s="8"/>
      <c r="E13" s="9"/>
      <c r="F13" s="8"/>
      <c r="G13" s="10"/>
      <c r="H13" s="8"/>
      <c r="I13" s="8"/>
      <c r="J13" s="11"/>
      <c r="K13" s="8"/>
      <c r="L13" s="8"/>
    </row>
    <row r="14" spans="1:12" x14ac:dyDescent="0.35">
      <c r="C14" s="23"/>
      <c r="D14" s="8"/>
      <c r="E14" s="9"/>
      <c r="F14" s="8"/>
      <c r="G14" s="10"/>
      <c r="H14" s="8"/>
      <c r="I14" s="8"/>
      <c r="J14" s="11"/>
      <c r="K14" s="8"/>
      <c r="L14" s="8"/>
    </row>
    <row r="15" spans="1:12" x14ac:dyDescent="0.35">
      <c r="C15" s="23"/>
      <c r="D15" s="8"/>
      <c r="E15" s="9"/>
      <c r="F15" s="8"/>
      <c r="G15" s="10"/>
      <c r="H15" s="8"/>
      <c r="I15" s="8"/>
      <c r="J15" s="11"/>
      <c r="K15" s="8"/>
      <c r="L15" s="8"/>
    </row>
    <row r="16" spans="1:12" x14ac:dyDescent="0.35">
      <c r="C16" s="23"/>
      <c r="D16" s="8"/>
      <c r="E16" s="9"/>
      <c r="F16" s="8"/>
      <c r="G16" s="10"/>
      <c r="H16" s="8"/>
      <c r="I16" s="8"/>
      <c r="J16" s="11"/>
      <c r="K16" s="8"/>
      <c r="L16" s="8"/>
    </row>
    <row r="17" spans="3:12" x14ac:dyDescent="0.35">
      <c r="C17" s="23"/>
      <c r="D17" s="8"/>
      <c r="E17" s="9"/>
      <c r="F17" s="8"/>
      <c r="G17" s="10"/>
      <c r="H17" s="8"/>
      <c r="I17" s="8"/>
      <c r="J17" s="11"/>
      <c r="K17" s="8"/>
      <c r="L17" s="8"/>
    </row>
    <row r="18" spans="3:12" x14ac:dyDescent="0.35">
      <c r="C18" s="23"/>
      <c r="D18" s="8"/>
      <c r="E18" s="9"/>
      <c r="F18" s="12"/>
      <c r="G18" s="10"/>
      <c r="H18" s="8"/>
      <c r="I18" s="8"/>
      <c r="J18" s="11"/>
      <c r="K18" s="8"/>
      <c r="L18" s="8"/>
    </row>
    <row r="19" spans="3:12" x14ac:dyDescent="0.35">
      <c r="C19" s="23"/>
      <c r="D19" s="8"/>
      <c r="E19" s="9"/>
      <c r="F19" s="8"/>
      <c r="G19" s="10"/>
      <c r="H19" s="8"/>
      <c r="I19" s="8"/>
      <c r="J19" s="11"/>
      <c r="K19" s="8"/>
      <c r="L19" s="8"/>
    </row>
    <row r="20" spans="3:12" x14ac:dyDescent="0.35">
      <c r="C20" s="23"/>
      <c r="D20" s="8"/>
      <c r="E20" s="9"/>
      <c r="F20" s="8"/>
      <c r="G20" s="10"/>
      <c r="H20" s="8"/>
      <c r="I20" s="8"/>
      <c r="J20" s="11"/>
      <c r="K20" s="8"/>
      <c r="L20" s="8"/>
    </row>
    <row r="21" spans="3:12" x14ac:dyDescent="0.35">
      <c r="C21" s="16"/>
      <c r="D21" s="14"/>
      <c r="E21" s="15"/>
      <c r="F21" s="16"/>
      <c r="G21" s="15"/>
      <c r="H21" s="14"/>
      <c r="I21" s="8"/>
      <c r="J21" s="11"/>
      <c r="K21" s="8"/>
      <c r="L21" s="8"/>
    </row>
    <row r="22" spans="3:12" x14ac:dyDescent="0.35">
      <c r="C22" s="23"/>
      <c r="D22" s="8"/>
      <c r="E22" s="9"/>
      <c r="F22" s="8"/>
      <c r="G22" s="10"/>
      <c r="H22" s="8"/>
      <c r="I22" s="8"/>
      <c r="J22" s="11"/>
      <c r="K22" s="8"/>
      <c r="L22" s="8"/>
    </row>
    <row r="23" spans="3:12" x14ac:dyDescent="0.35">
      <c r="C23" s="23"/>
      <c r="D23" s="8"/>
      <c r="E23" s="9"/>
      <c r="F23" s="8"/>
      <c r="G23" s="10"/>
      <c r="H23" s="8"/>
      <c r="I23" s="8"/>
      <c r="J23" s="11"/>
      <c r="K23" s="8"/>
      <c r="L23" s="8"/>
    </row>
  </sheetData>
  <sheetProtection sheet="1" objects="1" scenarios="1"/>
  <protectedRanges>
    <protectedRange sqref="G5:G7" name="Range1"/>
  </protectedRanges>
  <mergeCells count="1">
    <mergeCell ref="B8:E8"/>
  </mergeCells>
  <pageMargins left="0.7" right="0.7" top="0.75" bottom="0.75" header="0.3" footer="0.3"/>
  <pageSetup scale="83" orientation="landscape" horizontalDpi="90" verticalDpi="90" r:id="rId1"/>
  <headerFooter>
    <oddHeader>&amp;L&amp;"Gill Sans MT,Bold"&amp;UHOV Declaration Application RFP&amp;R&amp;"Gill Sans MT,Regular"  &amp;"Gill Sans MT,Bold"&amp;UExhibit B-7</oddHeader>
    <oddFooter>&amp;L&amp;"Gill Sans MT,Bold"&amp;8&amp;UNorth Carolina Turnpike Authority (NCTA) &amp;C&amp;"Gill Sans MT,Bold"&amp;8&amp;K000000June 16, 2017&amp;R&amp;"Gill Sans MT,Bold"&amp;8&amp;UExhibit B-7, Page 5 of 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showRowColHeaders="0" showRuler="0" view="pageLayout" zoomScaleNormal="100" workbookViewId="0">
      <selection activeCell="G5" sqref="G5"/>
    </sheetView>
  </sheetViews>
  <sheetFormatPr defaultRowHeight="17.25" x14ac:dyDescent="0.35"/>
  <cols>
    <col min="1" max="2" width="9.140625" style="1"/>
    <col min="3" max="3" width="28.85546875" style="1" customWidth="1"/>
    <col min="4" max="4" width="40.85546875" style="1" customWidth="1"/>
    <col min="5" max="5" width="11.140625" style="2" customWidth="1"/>
    <col min="6" max="6" width="11" style="1" customWidth="1"/>
    <col min="7" max="7" width="12" style="3" customWidth="1"/>
    <col min="8" max="8" width="14.5703125" style="1" customWidth="1"/>
    <col min="9" max="9" width="9.140625" style="1"/>
    <col min="10" max="10" width="9.140625" style="4"/>
    <col min="11" max="16384" width="9.140625" style="1"/>
  </cols>
  <sheetData>
    <row r="1" spans="1:12" s="36" customFormat="1" x14ac:dyDescent="0.35">
      <c r="E1" s="37"/>
      <c r="G1" s="38"/>
      <c r="J1" s="39"/>
    </row>
    <row r="2" spans="1:12" s="36" customFormat="1" x14ac:dyDescent="0.35">
      <c r="A2" s="40" t="s">
        <v>81</v>
      </c>
      <c r="D2" s="37"/>
      <c r="F2" s="38"/>
      <c r="I2" s="39"/>
    </row>
    <row r="3" spans="1:12" s="36" customFormat="1" x14ac:dyDescent="0.35">
      <c r="C3" s="32"/>
      <c r="D3" s="8"/>
      <c r="E3" s="9"/>
      <c r="F3" s="9"/>
      <c r="G3" s="10"/>
      <c r="H3" s="8"/>
      <c r="I3" s="8"/>
      <c r="J3" s="39"/>
    </row>
    <row r="4" spans="1:12" s="37" customFormat="1" ht="18" thickBot="1" x14ac:dyDescent="0.4">
      <c r="B4" s="41" t="s">
        <v>15</v>
      </c>
      <c r="C4" s="44" t="s">
        <v>0</v>
      </c>
      <c r="D4" s="33" t="s">
        <v>1</v>
      </c>
      <c r="E4" s="33" t="s">
        <v>2</v>
      </c>
      <c r="F4" s="33" t="s">
        <v>3</v>
      </c>
      <c r="G4" s="34" t="s">
        <v>10</v>
      </c>
      <c r="H4" s="33" t="s">
        <v>4</v>
      </c>
      <c r="I4" s="9"/>
    </row>
    <row r="5" spans="1:12" ht="90" x14ac:dyDescent="0.35">
      <c r="B5" s="126" t="s">
        <v>93</v>
      </c>
      <c r="C5" s="58" t="s">
        <v>83</v>
      </c>
      <c r="D5" s="59" t="s">
        <v>11</v>
      </c>
      <c r="E5" s="60" t="s">
        <v>8</v>
      </c>
      <c r="F5" s="61">
        <v>24</v>
      </c>
      <c r="G5" s="101"/>
      <c r="H5" s="102">
        <f t="shared" ref="H5:H6" si="0" xml:space="preserve">  G5*F5</f>
        <v>0</v>
      </c>
    </row>
    <row r="6" spans="1:12" ht="30" x14ac:dyDescent="0.35">
      <c r="B6" s="127" t="s">
        <v>94</v>
      </c>
      <c r="C6" s="63" t="s">
        <v>89</v>
      </c>
      <c r="D6" s="64" t="s">
        <v>14</v>
      </c>
      <c r="E6" s="65" t="s">
        <v>8</v>
      </c>
      <c r="F6" s="66">
        <v>24</v>
      </c>
      <c r="G6" s="103"/>
      <c r="H6" s="104">
        <f t="shared" si="0"/>
        <v>0</v>
      </c>
    </row>
    <row r="7" spans="1:12" ht="30" x14ac:dyDescent="0.35">
      <c r="B7" s="127" t="s">
        <v>95</v>
      </c>
      <c r="C7" s="63" t="s">
        <v>91</v>
      </c>
      <c r="D7" s="64" t="s">
        <v>14</v>
      </c>
      <c r="E7" s="81" t="s">
        <v>8</v>
      </c>
      <c r="F7" s="125" t="s">
        <v>90</v>
      </c>
      <c r="G7" s="103"/>
      <c r="H7" s="121"/>
    </row>
    <row r="8" spans="1:12" s="17" customFormat="1" ht="18" thickBot="1" x14ac:dyDescent="0.4">
      <c r="B8" s="136" t="s">
        <v>82</v>
      </c>
      <c r="C8" s="137"/>
      <c r="D8" s="137"/>
      <c r="E8" s="137"/>
      <c r="F8" s="68"/>
      <c r="G8" s="105"/>
      <c r="H8" s="106">
        <f>SUM(H5:H6)</f>
        <v>0</v>
      </c>
      <c r="J8" s="21"/>
    </row>
    <row r="9" spans="1:12" x14ac:dyDescent="0.35">
      <c r="C9" s="20"/>
    </row>
    <row r="10" spans="1:12" s="36" customFormat="1" x14ac:dyDescent="0.35">
      <c r="B10" s="46" t="s">
        <v>78</v>
      </c>
      <c r="C10" s="42"/>
      <c r="E10" s="37"/>
      <c r="G10" s="38"/>
      <c r="J10" s="39"/>
    </row>
    <row r="11" spans="1:12" s="47" customFormat="1" ht="15" x14ac:dyDescent="0.3">
      <c r="B11" s="48" t="s">
        <v>79</v>
      </c>
      <c r="C11" s="49" t="s">
        <v>80</v>
      </c>
      <c r="E11" s="50"/>
      <c r="G11" s="51"/>
      <c r="J11" s="52"/>
    </row>
    <row r="12" spans="1:12" s="47" customFormat="1" ht="15" x14ac:dyDescent="0.3">
      <c r="B12" s="48"/>
      <c r="C12" s="49"/>
      <c r="D12" s="53"/>
      <c r="E12" s="54"/>
      <c r="F12" s="53"/>
      <c r="G12" s="55"/>
      <c r="H12" s="53"/>
      <c r="I12" s="53"/>
      <c r="J12" s="56"/>
      <c r="K12" s="53"/>
      <c r="L12" s="53"/>
    </row>
    <row r="13" spans="1:12" x14ac:dyDescent="0.35">
      <c r="C13" s="8"/>
      <c r="D13" s="8"/>
      <c r="E13" s="9"/>
      <c r="F13" s="8"/>
      <c r="G13" s="10"/>
      <c r="H13" s="8"/>
      <c r="I13" s="8"/>
      <c r="J13" s="11"/>
      <c r="K13" s="8"/>
      <c r="L13" s="8"/>
    </row>
    <row r="14" spans="1:12" x14ac:dyDescent="0.35">
      <c r="C14" s="8"/>
      <c r="D14" s="8"/>
      <c r="E14" s="9"/>
      <c r="F14" s="8"/>
      <c r="G14" s="10"/>
      <c r="H14" s="8"/>
      <c r="I14" s="8"/>
      <c r="J14" s="11"/>
      <c r="K14" s="8"/>
      <c r="L14" s="8"/>
    </row>
    <row r="15" spans="1:12" x14ac:dyDescent="0.35">
      <c r="C15" s="8"/>
      <c r="D15" s="8"/>
      <c r="E15" s="9"/>
      <c r="F15" s="8"/>
      <c r="G15" s="10"/>
      <c r="H15" s="8"/>
      <c r="I15" s="8"/>
      <c r="J15" s="11"/>
      <c r="K15" s="8"/>
      <c r="L15" s="8"/>
    </row>
    <row r="16" spans="1:12" x14ac:dyDescent="0.35">
      <c r="C16" s="8"/>
      <c r="D16" s="8"/>
      <c r="E16" s="9"/>
      <c r="F16" s="8"/>
      <c r="G16" s="10"/>
      <c r="H16" s="8"/>
      <c r="I16" s="8"/>
      <c r="J16" s="11"/>
      <c r="K16" s="8"/>
      <c r="L16" s="8"/>
    </row>
    <row r="17" spans="3:12" x14ac:dyDescent="0.35">
      <c r="C17" s="8"/>
      <c r="D17" s="8"/>
      <c r="E17" s="9"/>
      <c r="F17" s="8"/>
      <c r="G17" s="10"/>
      <c r="H17" s="8"/>
      <c r="I17" s="8"/>
      <c r="J17" s="11"/>
      <c r="K17" s="8"/>
      <c r="L17" s="8"/>
    </row>
    <row r="18" spans="3:12" x14ac:dyDescent="0.35">
      <c r="C18" s="8"/>
      <c r="D18" s="8"/>
      <c r="E18" s="9"/>
      <c r="F18" s="8"/>
      <c r="G18" s="10"/>
      <c r="H18" s="8"/>
      <c r="I18" s="8"/>
      <c r="J18" s="11"/>
      <c r="K18" s="8"/>
      <c r="L18" s="8"/>
    </row>
    <row r="19" spans="3:12" x14ac:dyDescent="0.35">
      <c r="C19" s="8"/>
      <c r="D19" s="8"/>
      <c r="E19" s="9"/>
      <c r="F19" s="12"/>
      <c r="G19" s="10"/>
      <c r="H19" s="8"/>
      <c r="I19" s="8"/>
      <c r="J19" s="11"/>
      <c r="K19" s="8"/>
      <c r="L19" s="8"/>
    </row>
    <row r="20" spans="3:12" x14ac:dyDescent="0.35">
      <c r="C20" s="8"/>
      <c r="D20" s="8"/>
      <c r="E20" s="9"/>
      <c r="F20" s="8"/>
      <c r="G20" s="10"/>
      <c r="H20" s="8"/>
      <c r="I20" s="8"/>
      <c r="J20" s="11"/>
      <c r="K20" s="8"/>
      <c r="L20" s="8"/>
    </row>
    <row r="21" spans="3:12" x14ac:dyDescent="0.35">
      <c r="C21" s="8"/>
      <c r="D21" s="8"/>
      <c r="E21" s="9"/>
      <c r="F21" s="8"/>
      <c r="G21" s="10"/>
      <c r="H21" s="8"/>
      <c r="I21" s="8"/>
      <c r="J21" s="11"/>
      <c r="K21" s="8"/>
      <c r="L21" s="8"/>
    </row>
    <row r="22" spans="3:12" x14ac:dyDescent="0.35">
      <c r="C22" s="16"/>
      <c r="D22" s="14"/>
      <c r="E22" s="15"/>
      <c r="F22" s="16"/>
      <c r="G22" s="15"/>
      <c r="H22" s="14"/>
      <c r="I22" s="8"/>
      <c r="J22" s="11"/>
      <c r="K22" s="8"/>
      <c r="L22" s="8"/>
    </row>
    <row r="23" spans="3:12" x14ac:dyDescent="0.35">
      <c r="C23" s="8"/>
      <c r="D23" s="8"/>
      <c r="E23" s="9"/>
      <c r="F23" s="8"/>
      <c r="G23" s="10"/>
      <c r="H23" s="8"/>
      <c r="I23" s="8"/>
      <c r="J23" s="11"/>
      <c r="K23" s="8"/>
      <c r="L23" s="8"/>
    </row>
    <row r="24" spans="3:12" x14ac:dyDescent="0.35">
      <c r="C24" s="8"/>
      <c r="D24" s="8"/>
      <c r="E24" s="9"/>
      <c r="F24" s="8"/>
      <c r="G24" s="10"/>
      <c r="H24" s="8"/>
      <c r="I24" s="8"/>
      <c r="J24" s="11"/>
      <c r="K24" s="8"/>
      <c r="L24" s="8"/>
    </row>
  </sheetData>
  <sheetProtection sheet="1" objects="1" scenarios="1"/>
  <protectedRanges>
    <protectedRange sqref="G5:G7" name="Range1_2"/>
  </protectedRanges>
  <mergeCells count="1">
    <mergeCell ref="B8:E8"/>
  </mergeCells>
  <pageMargins left="0.7" right="0.7" top="0.75" bottom="0.75" header="0.3" footer="0.3"/>
  <pageSetup scale="83" orientation="landscape" horizontalDpi="90" verticalDpi="90" r:id="rId1"/>
  <headerFooter>
    <oddHeader>&amp;L&amp;"Gill Sans MT,Bold"&amp;UHOV Declaration Application RFP&amp;R&amp;"Gill Sans MT,Bold"  &amp;UExhibit B-7</oddHeader>
    <oddFooter>&amp;L&amp;"Gill Sans MT,Bold"&amp;8&amp;UNorth Carolina Turnpike Authority (NCTA) &amp;C&amp;"Gill Sans MT,Bold"&amp;8&amp;K000000June 16, 2017&amp;R&amp;"Gill Sans MT,Bold"&amp;8&amp;UExhibit B-7, Page 6 of 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showRowColHeaders="0" showRuler="0" view="pageLayout" topLeftCell="A4" zoomScaleNormal="100" workbookViewId="0">
      <selection activeCell="D28" sqref="D28"/>
    </sheetView>
  </sheetViews>
  <sheetFormatPr defaultRowHeight="17.25" x14ac:dyDescent="0.35"/>
  <cols>
    <col min="1" max="1" width="9.140625" style="1"/>
    <col min="2" max="2" width="13.5703125" style="1" customWidth="1"/>
    <col min="3" max="3" width="37.7109375" style="20" customWidth="1"/>
    <col min="4" max="4" width="14.7109375" style="2" customWidth="1"/>
    <col min="5" max="5" width="17.42578125" style="3" customWidth="1"/>
    <col min="6" max="6" width="9.140625" style="1"/>
    <col min="7" max="7" width="9.140625" style="4"/>
    <col min="8" max="16384" width="9.140625" style="1"/>
  </cols>
  <sheetData>
    <row r="1" spans="1:9" s="36" customFormat="1" x14ac:dyDescent="0.35">
      <c r="C1" s="42"/>
      <c r="D1" s="37"/>
      <c r="E1" s="38"/>
      <c r="G1" s="39"/>
    </row>
    <row r="2" spans="1:9" s="36" customFormat="1" x14ac:dyDescent="0.35">
      <c r="A2" s="40" t="s">
        <v>96</v>
      </c>
      <c r="D2" s="37"/>
      <c r="F2" s="38"/>
      <c r="I2" s="39"/>
    </row>
    <row r="3" spans="1:9" s="36" customFormat="1" x14ac:dyDescent="0.35">
      <c r="C3" s="43"/>
      <c r="D3" s="9"/>
      <c r="E3" s="10"/>
      <c r="F3" s="8"/>
      <c r="G3" s="39"/>
    </row>
    <row r="4" spans="1:9" s="37" customFormat="1" ht="18" thickBot="1" x14ac:dyDescent="0.4">
      <c r="B4" s="41" t="s">
        <v>15</v>
      </c>
      <c r="C4" s="44" t="s">
        <v>35</v>
      </c>
      <c r="D4" s="33" t="s">
        <v>2</v>
      </c>
      <c r="E4" s="34" t="s">
        <v>37</v>
      </c>
      <c r="F4" s="9"/>
    </row>
    <row r="5" spans="1:9" ht="18" customHeight="1" x14ac:dyDescent="0.35">
      <c r="B5" s="95" t="s">
        <v>29</v>
      </c>
      <c r="C5" s="92" t="s">
        <v>38</v>
      </c>
      <c r="D5" s="87" t="s">
        <v>36</v>
      </c>
      <c r="E5" s="88"/>
    </row>
    <row r="6" spans="1:9" s="17" customFormat="1" ht="18" customHeight="1" x14ac:dyDescent="0.35">
      <c r="B6" s="96" t="s">
        <v>30</v>
      </c>
      <c r="C6" s="93" t="s">
        <v>39</v>
      </c>
      <c r="D6" s="86" t="s">
        <v>36</v>
      </c>
      <c r="E6" s="89"/>
      <c r="G6" s="21"/>
    </row>
    <row r="7" spans="1:9" s="17" customFormat="1" ht="18" customHeight="1" x14ac:dyDescent="0.35">
      <c r="B7" s="97" t="s">
        <v>31</v>
      </c>
      <c r="C7" s="93" t="s">
        <v>40</v>
      </c>
      <c r="D7" s="86" t="s">
        <v>36</v>
      </c>
      <c r="E7" s="89"/>
      <c r="G7" s="21"/>
    </row>
    <row r="8" spans="1:9" s="17" customFormat="1" ht="18" customHeight="1" x14ac:dyDescent="0.35">
      <c r="B8" s="97" t="s">
        <v>32</v>
      </c>
      <c r="C8" s="93" t="s">
        <v>41</v>
      </c>
      <c r="D8" s="86" t="s">
        <v>36</v>
      </c>
      <c r="E8" s="89"/>
      <c r="G8" s="21"/>
    </row>
    <row r="9" spans="1:9" s="17" customFormat="1" ht="18" customHeight="1" x14ac:dyDescent="0.35">
      <c r="B9" s="97" t="s">
        <v>33</v>
      </c>
      <c r="C9" s="93" t="s">
        <v>42</v>
      </c>
      <c r="D9" s="86" t="s">
        <v>36</v>
      </c>
      <c r="E9" s="89"/>
      <c r="G9" s="21"/>
    </row>
    <row r="10" spans="1:9" s="17" customFormat="1" ht="18" customHeight="1" x14ac:dyDescent="0.35">
      <c r="B10" s="97" t="s">
        <v>34</v>
      </c>
      <c r="C10" s="93" t="s">
        <v>43</v>
      </c>
      <c r="D10" s="86" t="s">
        <v>36</v>
      </c>
      <c r="E10" s="89"/>
      <c r="G10" s="21"/>
    </row>
    <row r="11" spans="1:9" s="17" customFormat="1" ht="18" customHeight="1" thickBot="1" x14ac:dyDescent="0.4">
      <c r="B11" s="98" t="s">
        <v>44</v>
      </c>
      <c r="C11" s="94" t="s">
        <v>45</v>
      </c>
      <c r="D11" s="90" t="s">
        <v>36</v>
      </c>
      <c r="E11" s="91"/>
      <c r="G11" s="21"/>
    </row>
    <row r="12" spans="1:9" s="36" customFormat="1" x14ac:dyDescent="0.35">
      <c r="C12" s="42"/>
      <c r="D12" s="37"/>
      <c r="E12" s="38"/>
      <c r="G12" s="39"/>
    </row>
    <row r="13" spans="1:9" s="36" customFormat="1" x14ac:dyDescent="0.35">
      <c r="B13" s="99" t="s">
        <v>85</v>
      </c>
      <c r="C13" s="42"/>
      <c r="D13" s="37"/>
      <c r="E13" s="38"/>
      <c r="G13" s="39"/>
    </row>
    <row r="14" spans="1:9" s="36" customFormat="1" x14ac:dyDescent="0.35">
      <c r="C14" s="45"/>
      <c r="D14" s="37"/>
      <c r="E14" s="38"/>
      <c r="G14" s="39"/>
    </row>
    <row r="15" spans="1:9" s="36" customFormat="1" x14ac:dyDescent="0.35">
      <c r="C15" s="23"/>
      <c r="D15" s="9"/>
      <c r="E15" s="10"/>
      <c r="F15" s="8"/>
      <c r="G15" s="11"/>
      <c r="H15" s="8"/>
      <c r="I15" s="8"/>
    </row>
    <row r="16" spans="1:9" x14ac:dyDescent="0.35">
      <c r="C16" s="23"/>
      <c r="D16" s="9"/>
      <c r="E16" s="10"/>
      <c r="F16" s="8"/>
      <c r="G16" s="11"/>
      <c r="H16" s="8"/>
      <c r="I16" s="8"/>
    </row>
    <row r="17" spans="3:9" x14ac:dyDescent="0.35">
      <c r="C17" s="23"/>
      <c r="D17" s="9"/>
      <c r="E17" s="10"/>
      <c r="F17" s="8"/>
      <c r="G17" s="11"/>
      <c r="H17" s="8"/>
      <c r="I17" s="8"/>
    </row>
    <row r="18" spans="3:9" x14ac:dyDescent="0.35">
      <c r="C18" s="23"/>
      <c r="D18" s="9"/>
      <c r="E18" s="10"/>
      <c r="F18" s="8"/>
      <c r="G18" s="11"/>
      <c r="H18" s="8"/>
      <c r="I18" s="8"/>
    </row>
    <row r="19" spans="3:9" x14ac:dyDescent="0.35">
      <c r="C19" s="23"/>
      <c r="D19" s="9"/>
      <c r="E19" s="10"/>
      <c r="F19" s="8"/>
      <c r="G19" s="11"/>
      <c r="H19" s="8"/>
      <c r="I19" s="8"/>
    </row>
    <row r="20" spans="3:9" x14ac:dyDescent="0.35">
      <c r="C20" s="23"/>
      <c r="D20" s="9"/>
      <c r="E20" s="10"/>
      <c r="F20" s="8"/>
      <c r="G20" s="11"/>
      <c r="H20" s="8"/>
      <c r="I20" s="8"/>
    </row>
    <row r="21" spans="3:9" x14ac:dyDescent="0.35">
      <c r="C21" s="23"/>
      <c r="D21" s="9"/>
      <c r="E21" s="10"/>
      <c r="F21" s="8"/>
      <c r="G21" s="11"/>
      <c r="H21" s="8"/>
      <c r="I21" s="8"/>
    </row>
    <row r="22" spans="3:9" x14ac:dyDescent="0.35">
      <c r="C22" s="23"/>
      <c r="D22" s="9"/>
      <c r="E22" s="10"/>
      <c r="F22" s="8"/>
      <c r="G22" s="11"/>
      <c r="H22" s="8"/>
      <c r="I22" s="8"/>
    </row>
    <row r="23" spans="3:9" x14ac:dyDescent="0.35">
      <c r="C23" s="23"/>
      <c r="D23" s="9"/>
      <c r="E23" s="10"/>
      <c r="F23" s="8"/>
      <c r="G23" s="11"/>
      <c r="H23" s="8"/>
      <c r="I23" s="8"/>
    </row>
    <row r="24" spans="3:9" x14ac:dyDescent="0.35">
      <c r="C24" s="16"/>
      <c r="D24" s="15"/>
      <c r="E24" s="15"/>
      <c r="F24" s="8"/>
      <c r="G24" s="11"/>
      <c r="H24" s="8"/>
      <c r="I24" s="8"/>
    </row>
    <row r="25" spans="3:9" x14ac:dyDescent="0.35">
      <c r="C25" s="23"/>
      <c r="D25" s="9"/>
      <c r="E25" s="10"/>
      <c r="F25" s="8"/>
      <c r="G25" s="11"/>
      <c r="H25" s="8"/>
      <c r="I25" s="8"/>
    </row>
    <row r="26" spans="3:9" x14ac:dyDescent="0.35">
      <c r="C26" s="23"/>
      <c r="D26" s="9"/>
      <c r="E26" s="10"/>
      <c r="F26" s="8"/>
      <c r="G26" s="11"/>
      <c r="H26" s="8"/>
      <c r="I26" s="8"/>
    </row>
  </sheetData>
  <sheetProtection sheet="1" objects="1" scenarios="1"/>
  <protectedRanges>
    <protectedRange sqref="E5:E11" name="Range1"/>
  </protectedRanges>
  <pageMargins left="0.7" right="0.7" top="0.75" bottom="0.75" header="0.3" footer="0.3"/>
  <pageSetup orientation="landscape" horizontalDpi="90" verticalDpi="90" r:id="rId1"/>
  <headerFooter>
    <oddHeader>&amp;L&amp;"Gill Sans MT,Bold"&amp;UHOV Declaration Application RFP&amp;R&amp;"Gill Sans MT,Bold"  &amp;UExhibit B-7</oddHeader>
    <oddFooter>&amp;L&amp;"Gill Sans MT,Bold"&amp;8&amp;UNorth Carolina Turnpike Authority (NCTA) &amp;C&amp;"Gill Sans MT,Bold"&amp;8&amp;K000000June 16, 2017&amp;R&amp;"Gill Sans MT,Bold"&amp;8&amp;UExhibit B-7, Page 7 of 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6"/>
  <sheetViews>
    <sheetView showGridLines="0" showRowColHeaders="0" showRuler="0" view="pageLayout" zoomScaleNormal="100" workbookViewId="0">
      <selection activeCell="E5" sqref="E5"/>
    </sheetView>
  </sheetViews>
  <sheetFormatPr defaultRowHeight="17.25" x14ac:dyDescent="0.35"/>
  <cols>
    <col min="1" max="1" width="9.140625" style="1"/>
    <col min="2" max="2" width="22.5703125" style="20" customWidth="1"/>
    <col min="3" max="3" width="39" style="2" customWidth="1"/>
    <col min="4" max="4" width="18" style="3" customWidth="1"/>
    <col min="5" max="5" width="20.28515625" style="1" customWidth="1"/>
    <col min="6" max="6" width="9.140625" style="4"/>
    <col min="7" max="16384" width="9.140625" style="1"/>
  </cols>
  <sheetData>
    <row r="2" spans="1:9" s="36" customFormat="1" x14ac:dyDescent="0.35">
      <c r="A2" s="40" t="s">
        <v>86</v>
      </c>
      <c r="D2" s="37"/>
      <c r="F2" s="38"/>
      <c r="I2" s="39"/>
    </row>
    <row r="3" spans="1:9" s="36" customFormat="1" x14ac:dyDescent="0.35">
      <c r="C3" s="43"/>
      <c r="D3" s="9"/>
      <c r="E3" s="10"/>
      <c r="F3" s="8"/>
      <c r="G3" s="39"/>
    </row>
    <row r="4" spans="1:9" s="37" customFormat="1" ht="18" thickBot="1" x14ac:dyDescent="0.4">
      <c r="B4" s="41" t="s">
        <v>15</v>
      </c>
      <c r="C4" s="44" t="s">
        <v>35</v>
      </c>
      <c r="D4" s="33" t="s">
        <v>2</v>
      </c>
      <c r="E4" s="34" t="s">
        <v>37</v>
      </c>
      <c r="F4" s="9"/>
    </row>
    <row r="5" spans="1:9" ht="18" customHeight="1" x14ac:dyDescent="0.35">
      <c r="B5" s="95" t="s">
        <v>29</v>
      </c>
      <c r="C5" s="92" t="s">
        <v>38</v>
      </c>
      <c r="D5" s="87" t="s">
        <v>36</v>
      </c>
      <c r="E5" s="88"/>
      <c r="F5" s="1"/>
      <c r="G5" s="4"/>
    </row>
    <row r="6" spans="1:9" s="17" customFormat="1" ht="18" customHeight="1" x14ac:dyDescent="0.35">
      <c r="B6" s="96" t="s">
        <v>30</v>
      </c>
      <c r="C6" s="93" t="s">
        <v>39</v>
      </c>
      <c r="D6" s="86" t="s">
        <v>36</v>
      </c>
      <c r="E6" s="89"/>
      <c r="G6" s="21"/>
    </row>
    <row r="7" spans="1:9" s="17" customFormat="1" ht="18" customHeight="1" x14ac:dyDescent="0.35">
      <c r="B7" s="97" t="s">
        <v>31</v>
      </c>
      <c r="C7" s="93" t="s">
        <v>40</v>
      </c>
      <c r="D7" s="86" t="s">
        <v>36</v>
      </c>
      <c r="E7" s="89"/>
      <c r="G7" s="21"/>
    </row>
    <row r="8" spans="1:9" s="17" customFormat="1" ht="18" customHeight="1" x14ac:dyDescent="0.35">
      <c r="B8" s="97" t="s">
        <v>32</v>
      </c>
      <c r="C8" s="93" t="s">
        <v>41</v>
      </c>
      <c r="D8" s="86" t="s">
        <v>36</v>
      </c>
      <c r="E8" s="89"/>
      <c r="G8" s="21"/>
    </row>
    <row r="9" spans="1:9" s="17" customFormat="1" ht="18" customHeight="1" x14ac:dyDescent="0.35">
      <c r="B9" s="97" t="s">
        <v>33</v>
      </c>
      <c r="C9" s="93" t="s">
        <v>42</v>
      </c>
      <c r="D9" s="86" t="s">
        <v>36</v>
      </c>
      <c r="E9" s="89"/>
      <c r="G9" s="21"/>
    </row>
    <row r="10" spans="1:9" s="17" customFormat="1" ht="18" customHeight="1" x14ac:dyDescent="0.35">
      <c r="B10" s="97" t="s">
        <v>34</v>
      </c>
      <c r="C10" s="93" t="s">
        <v>43</v>
      </c>
      <c r="D10" s="86" t="s">
        <v>36</v>
      </c>
      <c r="E10" s="89"/>
      <c r="G10" s="21"/>
    </row>
    <row r="11" spans="1:9" s="17" customFormat="1" ht="18" customHeight="1" thickBot="1" x14ac:dyDescent="0.4">
      <c r="B11" s="98" t="s">
        <v>44</v>
      </c>
      <c r="C11" s="94" t="s">
        <v>45</v>
      </c>
      <c r="D11" s="90" t="s">
        <v>36</v>
      </c>
      <c r="E11" s="91"/>
      <c r="G11" s="21"/>
    </row>
    <row r="12" spans="1:9" s="36" customFormat="1" x14ac:dyDescent="0.35">
      <c r="C12" s="42"/>
      <c r="D12" s="37"/>
      <c r="E12" s="38"/>
      <c r="G12" s="39"/>
    </row>
    <row r="13" spans="1:9" s="36" customFormat="1" x14ac:dyDescent="0.35">
      <c r="B13" s="99" t="s">
        <v>85</v>
      </c>
      <c r="C13" s="42"/>
      <c r="D13" s="37"/>
      <c r="E13" s="38"/>
      <c r="G13" s="39"/>
    </row>
    <row r="14" spans="1:9" x14ac:dyDescent="0.35">
      <c r="B14" s="22"/>
    </row>
    <row r="15" spans="1:9" x14ac:dyDescent="0.35">
      <c r="B15" s="23"/>
      <c r="C15" s="9"/>
      <c r="D15" s="10"/>
      <c r="E15" s="8"/>
      <c r="F15" s="11"/>
      <c r="G15" s="8"/>
      <c r="H15" s="8"/>
    </row>
    <row r="16" spans="1:9" x14ac:dyDescent="0.35">
      <c r="B16" s="23"/>
      <c r="C16" s="9"/>
      <c r="D16" s="10"/>
      <c r="E16" s="8"/>
      <c r="F16" s="11"/>
      <c r="G16" s="8"/>
      <c r="H16" s="8"/>
    </row>
    <row r="17" spans="2:8" x14ac:dyDescent="0.35">
      <c r="B17" s="23"/>
      <c r="C17" s="9"/>
      <c r="D17" s="10"/>
      <c r="E17" s="8"/>
      <c r="F17" s="11"/>
      <c r="G17" s="8"/>
      <c r="H17" s="8"/>
    </row>
    <row r="18" spans="2:8" x14ac:dyDescent="0.35">
      <c r="B18" s="23"/>
      <c r="C18" s="9"/>
      <c r="D18" s="10"/>
      <c r="E18" s="8"/>
      <c r="F18" s="11"/>
      <c r="G18" s="8"/>
      <c r="H18" s="8"/>
    </row>
    <row r="19" spans="2:8" x14ac:dyDescent="0.35">
      <c r="B19" s="23"/>
      <c r="C19" s="9"/>
      <c r="D19" s="10"/>
      <c r="E19" s="8"/>
      <c r="F19" s="11"/>
      <c r="G19" s="8"/>
      <c r="H19" s="8"/>
    </row>
    <row r="20" spans="2:8" x14ac:dyDescent="0.35">
      <c r="B20" s="23"/>
      <c r="C20" s="9"/>
      <c r="D20" s="10"/>
      <c r="E20" s="8"/>
      <c r="F20" s="11"/>
      <c r="G20" s="8"/>
      <c r="H20" s="8"/>
    </row>
    <row r="21" spans="2:8" x14ac:dyDescent="0.35">
      <c r="B21" s="23"/>
      <c r="C21" s="9"/>
      <c r="D21" s="10"/>
      <c r="E21" s="8"/>
      <c r="F21" s="11"/>
      <c r="G21" s="8"/>
      <c r="H21" s="8"/>
    </row>
    <row r="22" spans="2:8" x14ac:dyDescent="0.35">
      <c r="B22" s="23"/>
      <c r="C22" s="9"/>
      <c r="D22" s="10"/>
      <c r="E22" s="8"/>
      <c r="F22" s="11"/>
      <c r="G22" s="8"/>
      <c r="H22" s="8"/>
    </row>
    <row r="23" spans="2:8" x14ac:dyDescent="0.35">
      <c r="B23" s="23"/>
      <c r="C23" s="9"/>
      <c r="D23" s="10"/>
      <c r="E23" s="8"/>
      <c r="F23" s="11"/>
      <c r="G23" s="8"/>
      <c r="H23" s="8"/>
    </row>
    <row r="24" spans="2:8" x14ac:dyDescent="0.35">
      <c r="B24" s="16"/>
      <c r="C24" s="15"/>
      <c r="D24" s="15"/>
      <c r="E24" s="8"/>
      <c r="F24" s="11"/>
      <c r="G24" s="8"/>
      <c r="H24" s="8"/>
    </row>
    <row r="25" spans="2:8" x14ac:dyDescent="0.35">
      <c r="B25" s="23"/>
      <c r="C25" s="9"/>
      <c r="D25" s="10"/>
      <c r="E25" s="8"/>
      <c r="F25" s="11"/>
      <c r="G25" s="8"/>
      <c r="H25" s="8"/>
    </row>
    <row r="26" spans="2:8" x14ac:dyDescent="0.35">
      <c r="B26" s="23"/>
      <c r="C26" s="9"/>
      <c r="D26" s="10"/>
      <c r="E26" s="8"/>
      <c r="F26" s="11"/>
      <c r="G26" s="8"/>
      <c r="H26" s="8"/>
    </row>
  </sheetData>
  <sheetProtection sheet="1" objects="1" scenarios="1"/>
  <protectedRanges>
    <protectedRange sqref="E5:E11" name="Range1_1"/>
  </protectedRanges>
  <pageMargins left="0.7" right="0.7" top="0.75" bottom="0.75" header="0.3" footer="0.3"/>
  <pageSetup scale="96" orientation="landscape" horizontalDpi="90" verticalDpi="90" r:id="rId1"/>
  <headerFooter>
    <oddHeader>&amp;L&amp;"Gill Sans MT,Bold"&amp;UHOV Declaration Application RFP&amp;R&amp;"Gill Sans MT,Bold"  &amp;UExhibit B-7</oddHeader>
    <oddFooter>&amp;L&amp;"Gill Sans MT,Bold"&amp;8&amp;UNorth Carolina Turnpike Authority (NCTA) &amp;C&amp;"Gill Sans MT,Bold"&amp;8&amp;K000000June 16, 2017&amp;R&amp;"Gill Sans MT,Bold"&amp;8&amp;UExhibit B-7, Page 8 of 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ype_x0020_of_x0020_Document xmlns="b53b63e5-77a1-43cd-8f8e-c7f49c4831bd">Exhibits</Type_x0020_of_x0020_Document>
    <URL xmlns="http://schemas.microsoft.com/sharepoint/v3">
      <Url xsi:nil="true"/>
      <Description xsi:nil="true"/>
    </URL>
    <Procurement_x0020_Name xmlns="b53b63e5-77a1-43cd-8f8e-c7f49c4831bd">HOV Declaration Application</Procurement_x0020_Name>
    <_dlc_DocId xmlns="16f00c2e-ac5c-418b-9f13-a0771dbd417d">CONNECT-1518870219-63</_dlc_DocId>
    <_dlc_DocIdUrl xmlns="16f00c2e-ac5c-418b-9f13-a0771dbd417d">
      <Url>https://connect.ncdot.gov/business/Turnpike/_layouts/15/DocIdRedir.aspx?ID=CONNECT-1518870219-63</Url>
      <Description>CONNECT-1518870219-63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BD6FB9E9A72C4F99177F859EE5BB3F" ma:contentTypeVersion="24" ma:contentTypeDescription="Create a new document." ma:contentTypeScope="" ma:versionID="f549082b5e1de405e0b18c83ca9eb6db">
  <xsd:schema xmlns:xsd="http://www.w3.org/2001/XMLSchema" xmlns:xs="http://www.w3.org/2001/XMLSchema" xmlns:p="http://schemas.microsoft.com/office/2006/metadata/properties" xmlns:ns1="http://schemas.microsoft.com/sharepoint/v3" xmlns:ns2="b53b63e5-77a1-43cd-8f8e-c7f49c4831bd" xmlns:ns3="16f00c2e-ac5c-418b-9f13-a0771dbd417d" targetNamespace="http://schemas.microsoft.com/office/2006/metadata/properties" ma:root="true" ma:fieldsID="d6279048b7e7a587a6dfbdb381a2f42f" ns1:_="" ns2:_="" ns3:_="">
    <xsd:import namespace="http://schemas.microsoft.com/sharepoint/v3"/>
    <xsd:import namespace="b53b63e5-77a1-43cd-8f8e-c7f49c4831bd"/>
    <xsd:import namespace="16f00c2e-ac5c-418b-9f13-a0771dbd417d"/>
    <xsd:element name="properties">
      <xsd:complexType>
        <xsd:sequence>
          <xsd:element name="documentManagement">
            <xsd:complexType>
              <xsd:all>
                <xsd:element ref="ns2:Procurement_x0020_Name"/>
                <xsd:element ref="ns2:Type_x0020_of_x0020_Document"/>
                <xsd:element ref="ns3:_dlc_DocId" minOccurs="0"/>
                <xsd:element ref="ns3:_dlc_DocIdUrl" minOccurs="0"/>
                <xsd:element ref="ns3:_dlc_DocIdPersistId" minOccurs="0"/>
                <xsd:element ref="ns1:UR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3"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3b63e5-77a1-43cd-8f8e-c7f49c4831bd" elementFormDefault="qualified">
    <xsd:import namespace="http://schemas.microsoft.com/office/2006/documentManagement/types"/>
    <xsd:import namespace="http://schemas.microsoft.com/office/infopath/2007/PartnerControls"/>
    <xsd:element name="Procurement_x0020_Name" ma:index="8" ma:displayName="Procurement Name" ma:format="Dropdown" ma:internalName="Procurement_x0020_Name">
      <xsd:simpleType>
        <xsd:restriction base="dms:Choice">
          <xsd:enumeration value="AVI Readers and Transponders"/>
          <xsd:enumeration value="Back Office System"/>
          <xsd:enumeration value="Customer Service Operations"/>
          <xsd:enumeration value="HOV Declaration Application"/>
          <xsd:enumeration value="Roadside Toll Collection System"/>
          <xsd:enumeration value="Roadside Toll Collection System 2017"/>
          <xsd:enumeration value="E-ZPass Transponder"/>
          <xsd:enumeration value="I-485 Express Lanes RTCS"/>
          <xsd:enumeration value="E-ZPass Next Generation ETC Equipment and Services"/>
          <xsd:enumeration value="Wrong Way Driver RFI"/>
          <xsd:enumeration value="Statewide Roadside Toll Collection System"/>
          <xsd:enumeration value="WWDDNS"/>
          <xsd:enumeration value="Transponder Management &amp; Fulfillment"/>
        </xsd:restriction>
      </xsd:simpleType>
    </xsd:element>
    <xsd:element name="Type_x0020_of_x0020_Document" ma:index="9" ma:displayName="Type of Document" ma:description="This will be what tab the document will go under." ma:format="Dropdown" ma:internalName="Type_x0020_of_x0020_Document">
      <xsd:simpleType>
        <xsd:restriction base="dms:Choice">
          <xsd:enumeration value="RFP &amp; Addendums"/>
          <xsd:enumeration value="Exhibits"/>
          <xsd:enumeration value="Appendices"/>
          <xsd:enumeration value="Attachments"/>
          <xsd:enumeration value="Other Documents"/>
        </xsd:restrictio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mso-contentType ?>
<SharedContentType xmlns="Microsoft.SharePoint.Taxonomy.ContentTypeSync" SourceId="7ef604a7-ebc4-47af-96e9-7f1ad444f50a" ContentTypeId="0x0101"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74D0ED-5848-4800-853B-75B508C5A89D}"/>
</file>

<file path=customXml/itemProps2.xml><?xml version="1.0" encoding="utf-8"?>
<ds:datastoreItem xmlns:ds="http://schemas.openxmlformats.org/officeDocument/2006/customXml" ds:itemID="{83B0F27C-8AA8-418C-90AC-0A5F97171156}"/>
</file>

<file path=customXml/itemProps3.xml><?xml version="1.0" encoding="utf-8"?>
<ds:datastoreItem xmlns:ds="http://schemas.openxmlformats.org/officeDocument/2006/customXml" ds:itemID="{7DA2E403-65EF-41AB-8A19-DE17067B3A57}"/>
</file>

<file path=customXml/itemProps4.xml><?xml version="1.0" encoding="utf-8"?>
<ds:datastoreItem xmlns:ds="http://schemas.openxmlformats.org/officeDocument/2006/customXml" ds:itemID="{30D5BB8F-EA39-4E09-B3FA-B2AD16BE619B}"/>
</file>

<file path=customXml/itemProps5.xml><?xml version="1.0" encoding="utf-8"?>
<ds:datastoreItem xmlns:ds="http://schemas.openxmlformats.org/officeDocument/2006/customXml" ds:itemID="{000DECC5-0E7A-4732-BA02-E15871917F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Instructions</vt:lpstr>
      <vt:lpstr>Summary</vt:lpstr>
      <vt:lpstr>Program Mgmt</vt:lpstr>
      <vt:lpstr>Declaration App</vt:lpstr>
      <vt:lpstr>O&amp;M years 1-3</vt:lpstr>
      <vt:lpstr>O&amp;M years 4-5</vt:lpstr>
      <vt:lpstr>Labor Rates - Years 0-3</vt:lpstr>
      <vt:lpstr>Labor Rates - Years 4-5</vt:lpstr>
      <vt:lpstr>'Declaration App'!Print_Area</vt:lpstr>
      <vt:lpstr>Instructions!Print_Area</vt:lpstr>
      <vt:lpstr>'Labor Rates - Years 0-3'!Print_Area</vt:lpstr>
      <vt:lpstr>'Labor Rates - Years 4-5'!Print_Area</vt:lpstr>
      <vt:lpstr>'O&amp;M years 1-3'!Print_Area</vt:lpstr>
      <vt:lpstr>'O&amp;M years 4-5'!Print_Area</vt:lpstr>
      <vt:lpstr>'Program Mgmt'!Print_Area</vt:lpstr>
      <vt:lpstr>Summary!Print_Area</vt:lpstr>
    </vt:vector>
  </TitlesOfParts>
  <Company>RS&amp;H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HOV Application - Exhibit B-7: Price Proposal Form</dc:title>
  <dc:creator>Kevin.Palmer@rsandh.com</dc:creator>
  <cp:lastModifiedBy>Wong, Helen</cp:lastModifiedBy>
  <cp:lastPrinted>2017-05-31T23:04:36Z</cp:lastPrinted>
  <dcterms:created xsi:type="dcterms:W3CDTF">2016-08-24T13:23:14Z</dcterms:created>
  <dcterms:modified xsi:type="dcterms:W3CDTF">2017-06-14T23:12:21Z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0x01010054BD6FB9E9A72C4F99177F859EE5BB3F</vt:lpwstr>
  </property>
  <property fmtid="{D5CDD505-2E9C-101B-9397-08002B2CF9AE}" pid="3" name="_dlc_DocIdItemGuid">
    <vt:lpwstr>91b13658-b87d-4e38-839b-180e79b9dcca</vt:lpwstr>
  </property>
  <property fmtid="{D5CDD505-2E9C-101B-9397-08002B2CF9AE}" pid="4" name="Order">
    <vt:r8>6300</vt:r8>
  </property>
</Properties>
</file>