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autoCompressPictures="0"/>
  <mc:AlternateContent xmlns:mc="http://schemas.openxmlformats.org/markup-compatibility/2006">
    <mc:Choice Requires="x15">
      <x15ac:absPath xmlns:x15ac="http://schemas.microsoft.com/office/spreadsheetml/2010/11/ac" url="https://olemiss-my.sharepoint.com/personal/amehrara_olemiss_edu/Documents/Desktop/PASS for Alternative Intersections/June 5th 2024/"/>
    </mc:Choice>
  </mc:AlternateContent>
  <xr:revisionPtr revIDLastSave="62" documentId="8_{AE911D18-0C10-4D82-B2A5-2CCFD1F12F17}" xr6:coauthVersionLast="47" xr6:coauthVersionMax="47" xr10:uidLastSave="{97BA866A-F122-4073-BC95-F66D97D9E126}"/>
  <bookViews>
    <workbookView xWindow="28680" yWindow="-120" windowWidth="24240" windowHeight="13020" xr2:uid="{00000000-000D-0000-FFFF-FFFF00000000}"/>
  </bookViews>
  <sheets>
    <sheet name="Instructions" sheetId="15" r:id="rId1"/>
    <sheet name="1. Measurable Variables" sheetId="10" r:id="rId2"/>
    <sheet name="2. Binary Variables" sheetId="11" r:id="rId3"/>
    <sheet name="3. Overall Score" sheetId="13" r:id="rId4"/>
  </sheets>
  <calcPr calcId="191029"/>
  <extLst>
    <ext xmlns:x14="http://schemas.microsoft.com/office/spreadsheetml/2009/9/main" uri="{79F54976-1DA5-4618-B147-4CDE4B953A38}">
      <x14:workbookPr defaultImageDpi="330" discardImageEditData="1"/>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 i="10" l="1"/>
  <c r="K12" i="10"/>
  <c r="L11" i="10"/>
  <c r="K10" i="10"/>
  <c r="K9" i="10"/>
  <c r="K8" i="10"/>
  <c r="K7" i="10"/>
  <c r="K6" i="10"/>
  <c r="K5" i="10"/>
  <c r="K4" i="10"/>
  <c r="K3" i="10"/>
  <c r="D3" i="13"/>
  <c r="G18" i="10" l="1"/>
  <c r="G19" i="10"/>
  <c r="G17" i="10"/>
  <c r="K14" i="10"/>
  <c r="G16" i="10" s="1"/>
  <c r="D2" i="13" l="1"/>
</calcChain>
</file>

<file path=xl/sharedStrings.xml><?xml version="1.0" encoding="utf-8"?>
<sst xmlns="http://schemas.openxmlformats.org/spreadsheetml/2006/main" count="189" uniqueCount="140">
  <si>
    <t>No</t>
  </si>
  <si>
    <t>Measure of Effectiveness</t>
  </si>
  <si>
    <t>Sight Distance</t>
  </si>
  <si>
    <t>Category</t>
  </si>
  <si>
    <t xml:space="preserve">Whether a left turn lane is developed early (prior to the middle intersection) </t>
  </si>
  <si>
    <t>Score</t>
  </si>
  <si>
    <t>Early Left-Turn</t>
  </si>
  <si>
    <t>References</t>
  </si>
  <si>
    <t>Number of Traffic Movements Impacted</t>
  </si>
  <si>
    <t>Figure for the Example</t>
  </si>
  <si>
    <t>Extra Lane Changes</t>
  </si>
  <si>
    <t>Wrong-Way Entry</t>
  </si>
  <si>
    <t>Percentage of Traffic Impacted (Redirected)</t>
  </si>
  <si>
    <t>Driver Confusion and Wrong-Way Potential</t>
  </si>
  <si>
    <t>Acute Intersection Angle
(and Scissors Channelization)</t>
  </si>
  <si>
    <t>Emergency Services</t>
  </si>
  <si>
    <t xml:space="preserve">Primary Threshold </t>
  </si>
  <si>
    <t>SUM</t>
  </si>
  <si>
    <t>Hummer (2023)
Molan (2017)</t>
  </si>
  <si>
    <t>Hummer (2010)</t>
  </si>
  <si>
    <t>5: Less than 5% of Total Traffic Demand
4: 5-10% of Total Traffic Demand
3: 11-15% of Total Traffic Demand
2: 16-20% of Total Traffic Demand
1: 20% or More</t>
  </si>
  <si>
    <t>5: No Early Left-turn Movement
4: 1 Early Left-turn Movement
3: 2 Early Left-turn Movement
2: 3 Early Left-turn Movement
1: &gt; 3 Early Left-turn Movement</t>
  </si>
  <si>
    <t>5: No Acute Angle
4: Acute Angle for 1 Redirected Demand
3: Acute Angle for 2 Redirected Demands
2: Acute Angle for 3 Redirected Demands
1: Acute Angle for 4 (or more) Redirected Demands</t>
  </si>
  <si>
    <t>2: Yes
1: No</t>
  </si>
  <si>
    <t>Measurable Factors</t>
  </si>
  <si>
    <t>Best (Highest)</t>
  </si>
  <si>
    <t>Worst (Lowest)</t>
  </si>
  <si>
    <t>Binary Factors</t>
  </si>
  <si>
    <t xml:space="preserve">Adsit et al (2022)
</t>
  </si>
  <si>
    <t xml:space="preserve">Savolainen et al (2012)
</t>
  </si>
  <si>
    <t xml:space="preserve">Morena and Leix (2012)
</t>
  </si>
  <si>
    <t>NCHRP Report 1050 (2023)</t>
  </si>
  <si>
    <t xml:space="preserve">Chilukuri et al (2011)
</t>
  </si>
  <si>
    <t>-</t>
  </si>
  <si>
    <t>Hummer (2023)
Molan (2017)
NCHRP Report 1050 (2023)
Cunningham et al (2022)</t>
  </si>
  <si>
    <t>Variables</t>
  </si>
  <si>
    <t>5: Single Route for the Redirected Traffic 
4: Multiple Routes for 1 Redirected Traffic
3: Multiple Routes  for 2 Redirected Traffic
2: Multiple Routes for 3 Redirected Traffic
1: Multiple Routes for 4 (or more) Redirected Traffic</t>
  </si>
  <si>
    <t>5: None
4: Parallel Lanes for 1 Redirected Demand
3: Parallel Lanes for 2 Redirected Demands
2: Parallel Lanesfor 3 Redirected Demands
1: Parallel Lanesfor 4 (or more) Redirected Demands</t>
  </si>
  <si>
    <t xml:space="preserve">5: No Lane Change is Needed
4: One Lane Change
3: Two Lane Changes 
2: Three Lane Changes 
1: Four (or More) Lane Changes </t>
  </si>
  <si>
    <t>User Discomfort</t>
  </si>
  <si>
    <t>NCHRP Report 948 (2021)</t>
  </si>
  <si>
    <t>Threshold Selected</t>
  </si>
  <si>
    <t>Unweighted
Score</t>
  </si>
  <si>
    <t>Weighted
Score</t>
  </si>
  <si>
    <t>Indirect and Confusing
Paths</t>
  </si>
  <si>
    <t>Secondry</t>
  </si>
  <si>
    <t>Primary</t>
  </si>
  <si>
    <t>Unusual
Maneuvers</t>
  </si>
  <si>
    <t>Weight</t>
  </si>
  <si>
    <t>5: No Unusual Maneuvers
4: 1 Unusual Maneuvers
3: 2 Unusual Maneuvers
2: 3 Unusual Maneuvers
1: &gt; 3  Unusual Maneuvers</t>
  </si>
  <si>
    <t xml:space="preserve">Extra Pedestrian Travel Distance </t>
  </si>
  <si>
    <t>Redirected Access to Some Business Properties</t>
  </si>
  <si>
    <t>Pedestrians and Bicyclists Discomfort</t>
  </si>
  <si>
    <t>Business Impact and
Driver Discomfort</t>
  </si>
  <si>
    <t>5: Less than 5% of Total Pedestrian and Bicyclist Demands
4: 5-10% of Total Pedestrian and Bicyclist Demands
3: 11-15% of Total Pedestrian and Bicyclist Demands
2: 16-20% of Total Pedestrian and Bicyclist Demands
1: 20% or More</t>
  </si>
  <si>
    <t>5: Less than 5% of Total Pedestrian Demand
4: 5-10% of Total Pedestrian and Bicyclist Demands
3: 11-15% of Total Pedestrian and Bicyclist Demands
2: 16-20% of Total Pedestrian and Bicyclist Demands
1: 20% or More</t>
  </si>
  <si>
    <t>5: None
4: Possible Confusions on 1 Paths
3: Possible Confusions  on 2 Paths
2: Possible Confusions  on 3 Paths
1: Possible Confusions  on all (4) Paths</t>
  </si>
  <si>
    <t>5: 1 Additional Signal on Both Major and Minor Roads
4: 2 Additional Signals on Both Major and Minor Roads
3: 3 Additional Signals on Both Major and Minor Roads
2: 4 Additional Signals on Both Major and Minor Roads
1: 5 Additional Signals (or more) on Both Major and Minor Roads</t>
  </si>
  <si>
    <t xml:space="preserve">Molan (2017)
</t>
  </si>
  <si>
    <t>References *</t>
  </si>
  <si>
    <t>* Note that all the variables were also reviewed and modified by 13 of NCDOT experts.</t>
  </si>
  <si>
    <t>Old Drivers</t>
  </si>
  <si>
    <t>Reaction times and related physical characteristics decline with age.</t>
  </si>
  <si>
    <t>Drivers with more experience with a variety of roadway situations are generally more flexible with new and innovative changes</t>
  </si>
  <si>
    <t xml:space="preserve">Pavement Markings and Physically
Raised Channelization </t>
  </si>
  <si>
    <t>Clear channelization and lane markings simplify navigation and promotes positive user experiences</t>
  </si>
  <si>
    <t xml:space="preserve"> Are appropriate pavement markings and traffic islands absent to guide drivers?</t>
  </si>
  <si>
    <t>Unfamiliar Drivers</t>
  </si>
  <si>
    <r>
      <t xml:space="preserve">Significant Percentage (more than </t>
    </r>
    <r>
      <rPr>
        <sz val="11"/>
        <color rgb="FFFF0000"/>
        <rFont val="Calibri"/>
        <family val="2"/>
        <scheme val="minor"/>
      </rPr>
      <t>10%</t>
    </r>
    <r>
      <rPr>
        <sz val="11"/>
        <color theme="1"/>
        <rFont val="Calibri"/>
        <family val="2"/>
        <scheme val="minor"/>
      </rPr>
      <t>) of Familiar Drivers?</t>
    </r>
  </si>
  <si>
    <r>
      <t xml:space="preserve">Significant Percentage (more than </t>
    </r>
    <r>
      <rPr>
        <sz val="11"/>
        <color rgb="FFFF0000"/>
        <rFont val="Calibri"/>
        <family val="2"/>
        <scheme val="minor"/>
      </rPr>
      <t>15%</t>
    </r>
    <r>
      <rPr>
        <sz val="11"/>
        <color theme="1"/>
        <rFont val="Calibri"/>
        <family val="2"/>
        <scheme val="minor"/>
      </rPr>
      <t>) of Old Drivers (&gt; 65 years old)?</t>
    </r>
  </si>
  <si>
    <t>Whether there could be insufficient visibility with possible concerns regarding sight distance for drivers (based on ISD calculations)?</t>
  </si>
  <si>
    <t>Frontage Roads</t>
  </si>
  <si>
    <t>Speed Limit</t>
  </si>
  <si>
    <t>Reaction times and the ability to follow traffic signs and pavement markings could be slower at high-speed intersections.</t>
  </si>
  <si>
    <r>
      <t xml:space="preserve">Is the alternative intersection located on a high-speed road (Speed Limit </t>
    </r>
    <r>
      <rPr>
        <sz val="11"/>
        <color rgb="FFFF0000"/>
        <rFont val="Calibri"/>
        <family val="2"/>
        <scheme val="minor"/>
      </rPr>
      <t>&gt;= 45 mph</t>
    </r>
    <r>
      <rPr>
        <sz val="11"/>
        <color theme="1"/>
        <rFont val="Calibri"/>
        <family val="2"/>
        <scheme val="minor"/>
      </rPr>
      <t xml:space="preserve">) </t>
    </r>
  </si>
  <si>
    <t>Threshold</t>
  </si>
  <si>
    <t>Binary (Yes or No)</t>
  </si>
  <si>
    <t>Possible Concern?</t>
  </si>
  <si>
    <t>Example/Definition</t>
  </si>
  <si>
    <t xml:space="preserve">Multiple Route Choices
for Redirected Traffic </t>
  </si>
  <si>
    <t>Whether pedestrians and bicyclists should use an indirect (and confusing) path with possibilities for safety concerns</t>
  </si>
  <si>
    <t>Secondary Threshold</t>
  </si>
  <si>
    <t>(Primary or Secondary)</t>
  </si>
  <si>
    <t>5: None
4: Extra Travel Distance on 1 Paths
3: Extra Travel Distance on 2 Paths
2: Extra Travel Distance on 3 Paths
1: Extra Travel Distance on all (4) Paths</t>
  </si>
  <si>
    <t>Number of Additional Traffic Signals</t>
  </si>
  <si>
    <t>Whether the redirected traffic demands on the major and minor roads should cross more than one traffic signal on their routes</t>
  </si>
  <si>
    <t>5: None
4: Redirected Access for 2-1 Traffic Movements
3: Redirected Access for 4-3 Traffic Movements
2: Redirected Access for 6-5 Traffic Movements
1: Redirected Access for &gt; 6 Traffic Movements</t>
  </si>
  <si>
    <t>Out of</t>
  </si>
  <si>
    <t>Overall</t>
  </si>
  <si>
    <t>Red</t>
  </si>
  <si>
    <t>Brown</t>
  </si>
  <si>
    <t>Yellow</t>
  </si>
  <si>
    <t>Public Acceptance Scoring System (PASS) at Alternative Intersections</t>
  </si>
  <si>
    <t>Overview</t>
  </si>
  <si>
    <t>Color Coding in the Worksheets</t>
  </si>
  <si>
    <t xml:space="preserve">
Public Acceptance Scoring System (PASS) at Alternative Intersections aims to assist decision-makers and designers in comparing alternatives based on expected public acceptance. Please note that the PASS analysis is only about perceptions of new designs, not quantitative safety or efficiency, and not about familiar (conventional) designs. There are three groups of variables that impact this assessment:
1. Driver Confusion with Wrong-Way Potential,
2. Pedestrians and Bicyclists Discomfort, and
3. Business Impact, and Drivers Discomfort.
</t>
  </si>
  <si>
    <t>The worksheets include four specific color options to guide users to input the data and get the results.  The respective color coding is as follows:</t>
  </si>
  <si>
    <t>Color Used</t>
  </si>
  <si>
    <t xml:space="preserve">Type of Information </t>
  </si>
  <si>
    <t>Required input score (form 1 to 5) based on thresholds defined in columns F and G.</t>
  </si>
  <si>
    <t>NOTE: All the results of each intersection design are reflected in individual sheet as well as the results tab.</t>
  </si>
  <si>
    <t xml:space="preserve">Red represents variables with wrong-way potential,
</t>
  </si>
  <si>
    <t>Worksheet Name</t>
  </si>
  <si>
    <t>Contents</t>
  </si>
  <si>
    <t>Instructions</t>
  </si>
  <si>
    <t>Current worksheet displaying overview, summary of spreadsheet worksheets, and description of color coding included in the worksheets.</t>
  </si>
  <si>
    <t xml:space="preserve">Brown represents variables with discomfort for non-motorized users (pedestrians and bicyclists)
</t>
  </si>
  <si>
    <t>Intersections Included</t>
  </si>
  <si>
    <t>The sheet includes an introduction and a figure for all intersections included in this tool.</t>
  </si>
  <si>
    <t>Yellow Represents variables with possible business impacts and discomfort for drivers</t>
  </si>
  <si>
    <t>Results</t>
  </si>
  <si>
    <t>Important Points</t>
  </si>
  <si>
    <t>Spreadsheet Developed by:</t>
  </si>
  <si>
    <t xml:space="preserve">Amir Mehrara Molan, Ph.D., P.E. (Corrsponding Developer)
Assistant Professor
University of Mississippi			
University, MS 38677			
Email: amehrara@olemiss.edu			
Phone:  +1-662-915-5362
Gaurav Aryal			
Graduate Research Assistant			
University of Mississippi
William Rasdorf, Ph.D., P.E.
Professor			
North Carolina State University			
Ali Hajbabaie, Ph.D., P.E.
Associate Professor
North Carolina State University	
Stephen Osafo-Gyamfi 			
Graduate Research Assistant	 			
University of Mississippi
Hayden Edwards
Graduate Research Assistant	
North Carolina State University
</t>
  </si>
  <si>
    <t>CAUTION: Avoid deleting or modifying any cells or sheets, as they are all interconnected. Doing so would lead to errors and inaccurate output.</t>
  </si>
  <si>
    <t xml:space="preserve">All the variables listed were identified based on past studies, and focus group meetings with 13 experts from different NCDOT units and divisions. To conduct the PASS analysis, users should input the unweighted score (column J) for each variable (column C) based on thresholds defined (columnes F and G). For most of the variables, the primary threshold (based on the percentage of traffic impacted) is more recommended when hourly traffic volume data is available. The secondary threshold (based on the number of traffic movements impacted) is more recommended when hourly traffic volume is missing. In the current PASS analysis, based on the scope of the study and simulation scenarios tested for three-phase designs, the project team considered the second threshold for four of the variables to facilitate the comparison between three-phase and two-phase designs. </t>
  </si>
  <si>
    <r>
      <rPr>
        <b/>
        <u/>
        <sz val="11"/>
        <color theme="1"/>
        <rFont val="Calibri"/>
        <family val="2"/>
        <scheme val="minor"/>
      </rPr>
      <t>Acknowledgement</t>
    </r>
    <r>
      <rPr>
        <sz val="11"/>
        <color theme="1"/>
        <rFont val="Calibri"/>
        <family val="2"/>
        <scheme val="minor"/>
      </rPr>
      <t xml:space="preserve">
The PASS was developed as a part of NCDOT Project 2023-20 titled "Evaluating Benefits and Drawbacks of Intersections with Three-Phase Traffic Signals," funded by the North Carolina Department of Transportation. The project team would like to greatly appreciate the NCDOT experts for their kind support and guidance during the focus group meetings to develop PASS.  </t>
    </r>
  </si>
  <si>
    <t>The results sheet presents the results from all 12 intersection designs, based on the inputted scores in column "J".
1. Note that a few of the variables, such as "Unusual Maneuvers," might encompass a broad spectrum of behaviors, potentially overlapping with other variables.
2. All variables listed in the first worksheet are "Measurable Variables"; however, six additional variables are also listed in the second sheet titled "Binary Variables."
3. The evaluation of binary variables listed in the second sheet mostly relies on engineering judgment and is based on "Yes" and "No" answers to a few questions related to public acceptance. The binary variables could be considered as a supplementary evaluation at sites where those variables exist. Based on focus group meetings, among all binary variables, only "Emergency Services" is an important topic in public meetings. It should be noted that the impact of alternative designs could be minimal on emergency services, as emergency vehicles are allowed to make a left turn if there are no raised medians; also, at intersections with raised medians, such as RCIs, mountable medians could be considered to facilitate their access across the area.
4. At intersection sites with limited information regarding binary variables, or with no possible concerns regarding those variables, binary variables could be removed from the evaluation.
5. Different weights have been considered for various variables based on past studies and focus group meetings. However, those weights could be changed based on priorities in different intersection improvement projects.
6. The thresholds considered for variables such as unfamiliar drivers (10%) and acute angle (70 degrees) are recommended based on past studies.
7. At intersection sites with no adjacent business properties, or with insignificant pedestrian and bicycle demands (for example, at rural intersections), it is recommended to exclude variables impacting businesses, pedestrians, and bicyclists. Alternatively, the highest score (5) could be given to those variables (which means there will be no concerns in terms of impacts for businesses and/or pedestrians and bicyclists).
8. The impact of some variables might be less or more significant in NC. For example, since there are only a few median U-turn (MUT) intersections in NC, the impact of "Multiple Route Choices for Redirected Traffic" could be less than in other states with a significant number of MUTs, such as Michigan.</t>
  </si>
  <si>
    <t>At a CFI, drivers are redirected to a crossover prior to the middle intersection. Therefore, drivers who miss the early left-turn lane might make a violation to turn left at the middle intersection.</t>
  </si>
  <si>
    <t>Whether drivers can violate to reach their destination using a direct route (instead of following the redirected pattern)</t>
  </si>
  <si>
    <t>At a two-phase MUT, drivers might make an incorrect left turn at the middle intersection instead of using a U-turn to make a left. On the other hand, the physically raised channelization (and islands) at an RCI would direct traffic coming from the minor roads (only) to U-turn crossovers (with no other route choices).</t>
  </si>
  <si>
    <t xml:space="preserve">Whether there are any unconventional traffic movements
</t>
  </si>
  <si>
    <t>At many alternative intersections, the driver who wants to make a left (or drive straight) must turn right or drive straight. For example, at an RCI, minor left-turn movements must turn right.</t>
  </si>
  <si>
    <r>
      <t>Whether the redirected traffic intersects with opposite traffic movement at an acute angle (</t>
    </r>
    <r>
      <rPr>
        <sz val="11"/>
        <color rgb="FFFF0000"/>
        <rFont val="Calibri"/>
        <family val="2"/>
        <scheme val="minor"/>
      </rPr>
      <t>70 degrees</t>
    </r>
    <r>
      <rPr>
        <sz val="11"/>
        <color theme="1"/>
        <rFont val="Calibri"/>
        <family val="2"/>
        <scheme val="minor"/>
      </rPr>
      <t>)</t>
    </r>
  </si>
  <si>
    <t>At a CFI, the redirected left turn might wrongly enter the opposite traffic lanes due to the acute angle.</t>
  </si>
  <si>
    <t xml:space="preserve">Whether there are any "parallel lanes" for wrong-way entry
</t>
  </si>
  <si>
    <t>At a CFI (especially with standard right-turn lanes), right-turn demand might incorrectly enter the opposite left-turn lanes as they are located parallel to the through traffic lanes but in opposite directions. Parclo interchanges are other examples of this factor due to their parallel ramps.</t>
  </si>
  <si>
    <t>Whether pedestrians and bicyclists would experience a longer travel distance due to longer travel distance</t>
  </si>
  <si>
    <t>At a CFI, pedestrians might experience a longer travel distance due to multiple long crossings.</t>
  </si>
  <si>
    <t>At an RCI, pedestrians should take a Z-shape crossing to cross the arterial.</t>
  </si>
  <si>
    <t>At many alternative intersections such as RCIs, CFIs, and MUTs, the redirected traffic demands should cross at least two traffic signals on their routes. For example, at an RCI, traffic demands on the minor road would cross two additional signals (compared to a conventional design), while there would be only one additional signal for the traffic demand on the major road.</t>
  </si>
  <si>
    <t>Whether a percentage of traffic movements does not have direct access to business properties located at one (or more) corners of the intersection</t>
  </si>
  <si>
    <t>At a CFI, the major left-turn demands cannot have direct access to the business properties located on the same corner of the intersection.</t>
  </si>
  <si>
    <t xml:space="preserve">The number of additional lane changes needed for redirected traffic to reach their destination.
</t>
  </si>
  <si>
    <t>At an RCI, minor left-turn movements must make lane changes to be able to access the U-turn crossover.</t>
  </si>
  <si>
    <t>Emergency vehicles might experience a longer travel distance and time if the geometry does not allow them to use a direct movement.</t>
  </si>
  <si>
    <t xml:space="preserve">Whether there might be any concerns regarding emergency services (such as a fire station) near the intersection?
</t>
  </si>
  <si>
    <t>The potential for wrong-way driving increases, and traffic signs might be less effective at intersection sites with a short distance to a frontage road.</t>
  </si>
  <si>
    <t xml:space="preserve">Whether there are any frontage roads near the intersection?
</t>
  </si>
  <si>
    <t>Insufficient visibility and sight distance can lead to driver confusion.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</si>
</sst>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charset val="1"/>
      <scheme val="minor"/>
    </font>
    <font>
      <sz val="11"/>
      <name val="Calibri"/>
      <family val="2"/>
      <scheme val="minor"/>
    </font>
    <font>
      <b/>
      <sz val="11"/>
      <name val="Calibri"/>
      <family val="2"/>
      <scheme val="minor"/>
    </font>
    <font>
      <b/>
      <sz val="12"/>
      <color theme="1"/>
      <name val="Calibri"/>
      <family val="2"/>
      <scheme val="minor"/>
    </font>
    <font>
      <b/>
      <sz val="12"/>
      <name val="Calibri"/>
      <family val="2"/>
      <scheme val="minor"/>
    </font>
    <font>
      <sz val="12"/>
      <color theme="1"/>
      <name val="Calibri"/>
      <family val="2"/>
      <scheme val="minor"/>
    </font>
    <font>
      <b/>
      <u/>
      <sz val="11"/>
      <color theme="1"/>
      <name val="Calibri"/>
      <family val="2"/>
      <scheme val="minor"/>
    </font>
    <font>
      <b/>
      <u/>
      <sz val="10"/>
      <name val="Arial"/>
      <family val="2"/>
    </font>
    <font>
      <sz val="10"/>
      <name val="Arial"/>
      <family val="2"/>
    </font>
    <font>
      <u/>
      <sz val="10"/>
      <name val="Arial"/>
      <family val="2"/>
    </font>
  </fonts>
  <fills count="17">
    <fill>
      <patternFill patternType="none"/>
    </fill>
    <fill>
      <patternFill patternType="gray125"/>
    </fill>
    <fill>
      <patternFill patternType="solid">
        <fgColor rgb="FFC0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00B050"/>
        <bgColor indexed="64"/>
      </patternFill>
    </fill>
    <fill>
      <patternFill patternType="solid">
        <fgColor rgb="FFFF0000"/>
        <bgColor indexed="64"/>
      </patternFill>
    </fill>
    <fill>
      <patternFill patternType="solid">
        <fgColor theme="4"/>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bgColor indexed="64"/>
      </patternFill>
    </fill>
    <fill>
      <patternFill patternType="solid">
        <fgColor theme="4" tint="0.59999389629810485"/>
        <bgColor indexed="64"/>
      </patternFill>
    </fill>
    <fill>
      <patternFill patternType="solid">
        <fgColor theme="7"/>
        <bgColor indexed="64"/>
      </patternFill>
    </fill>
    <fill>
      <patternFill patternType="solid">
        <fgColor theme="0"/>
        <bgColor indexed="64"/>
      </patternFill>
    </fill>
    <fill>
      <patternFill patternType="solid">
        <fgColor theme="8" tint="0.79998168889431442"/>
        <bgColor indexed="64"/>
      </patternFill>
    </fill>
    <fill>
      <patternFill patternType="solid">
        <fgColor rgb="FF92D050"/>
        <bgColor indexed="64"/>
      </patternFill>
    </fill>
  </fills>
  <borders count="13">
    <border>
      <left/>
      <right/>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82">
    <xf numFmtId="0" fontId="0" fillId="0" borderId="0" xfId="0"/>
    <xf numFmtId="0" fontId="0" fillId="0" borderId="0" xfId="0" applyAlignment="1">
      <alignment vertical="center"/>
    </xf>
    <xf numFmtId="0" fontId="0" fillId="0" borderId="5" xfId="0" applyBorder="1" applyAlignment="1">
      <alignment horizontal="left" vertical="center" wrapText="1"/>
    </xf>
    <xf numFmtId="0" fontId="0" fillId="0" borderId="6" xfId="0" applyBorder="1" applyAlignment="1">
      <alignment horizontal="left" vertical="center" wrapText="1"/>
    </xf>
    <xf numFmtId="0" fontId="3" fillId="0" borderId="6" xfId="0" applyFont="1" applyBorder="1" applyAlignment="1">
      <alignment vertical="center" wrapText="1"/>
    </xf>
    <xf numFmtId="0" fontId="0" fillId="0" borderId="0" xfId="0" applyAlignment="1">
      <alignment horizontal="center" vertical="center"/>
    </xf>
    <xf numFmtId="0" fontId="3" fillId="0" borderId="5" xfId="0" applyFont="1" applyBorder="1" applyAlignment="1">
      <alignment vertical="center" wrapText="1"/>
    </xf>
    <xf numFmtId="0" fontId="4" fillId="0" borderId="0" xfId="0" applyFont="1" applyAlignment="1">
      <alignment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center" vertical="center"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left" vertical="center" wrapText="1"/>
    </xf>
    <xf numFmtId="0" fontId="0" fillId="0" borderId="0" xfId="0" applyAlignment="1">
      <alignment horizont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0" fontId="6" fillId="4" borderId="4" xfId="0" applyFont="1" applyFill="1" applyBorder="1" applyAlignment="1">
      <alignment horizontal="center" vertical="center"/>
    </xf>
    <xf numFmtId="0" fontId="8" fillId="0" borderId="0" xfId="0" applyFont="1" applyAlignment="1">
      <alignment vertical="center"/>
    </xf>
    <xf numFmtId="0" fontId="6" fillId="6" borderId="0" xfId="0" applyFont="1" applyFill="1" applyAlignment="1">
      <alignment horizontal="center" vertical="center"/>
    </xf>
    <xf numFmtId="0" fontId="6" fillId="7" borderId="0" xfId="0" applyFont="1" applyFill="1" applyAlignment="1">
      <alignment horizontal="center" vertical="center"/>
    </xf>
    <xf numFmtId="0" fontId="1" fillId="2" borderId="5" xfId="0" applyFont="1" applyFill="1" applyBorder="1" applyAlignment="1">
      <alignment horizontal="center" vertical="center"/>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xf>
    <xf numFmtId="0" fontId="5" fillId="2" borderId="6" xfId="0" applyFont="1" applyFill="1" applyBorder="1" applyAlignment="1">
      <alignment horizontal="center" vertical="center"/>
    </xf>
    <xf numFmtId="0" fontId="5" fillId="3" borderId="6" xfId="0" applyFont="1" applyFill="1" applyBorder="1" applyAlignment="1">
      <alignment horizontal="center" vertical="center"/>
    </xf>
    <xf numFmtId="0" fontId="1" fillId="0" borderId="0" xfId="0" applyFont="1" applyAlignment="1">
      <alignment vertical="center"/>
    </xf>
    <xf numFmtId="0" fontId="1" fillId="0" borderId="0" xfId="0" applyFont="1"/>
    <xf numFmtId="0" fontId="1" fillId="8" borderId="0" xfId="0" applyFont="1" applyFill="1" applyAlignment="1">
      <alignment horizontal="center"/>
    </xf>
    <xf numFmtId="0" fontId="1" fillId="8" borderId="0" xfId="0" applyFont="1" applyFill="1" applyAlignment="1">
      <alignment horizontal="center" vertical="center"/>
    </xf>
    <xf numFmtId="0" fontId="1" fillId="9" borderId="0" xfId="0" applyFont="1" applyFill="1" applyAlignment="1">
      <alignment horizontal="center" vertical="center"/>
    </xf>
    <xf numFmtId="0" fontId="4" fillId="5" borderId="0" xfId="0" applyFont="1" applyFill="1" applyAlignment="1">
      <alignment horizontal="center" vertical="center"/>
    </xf>
    <xf numFmtId="0" fontId="0" fillId="0" borderId="0" xfId="0" applyAlignment="1">
      <alignment horizontal="left" vertical="center"/>
    </xf>
    <xf numFmtId="0" fontId="0" fillId="0" borderId="0" xfId="0" applyAlignment="1">
      <alignment horizontal="left"/>
    </xf>
    <xf numFmtId="0" fontId="6" fillId="4" borderId="7" xfId="0" applyFont="1" applyFill="1" applyBorder="1" applyAlignment="1">
      <alignment horizontal="center" vertical="center"/>
    </xf>
    <xf numFmtId="0" fontId="1" fillId="11" borderId="6" xfId="0" applyFont="1" applyFill="1" applyBorder="1" applyAlignment="1">
      <alignment horizontal="center" vertical="center"/>
    </xf>
    <xf numFmtId="0" fontId="4" fillId="10" borderId="5"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6" xfId="0" applyFont="1" applyFill="1" applyBorder="1" applyAlignment="1">
      <alignment horizontal="center" vertical="center" wrapText="1"/>
    </xf>
    <xf numFmtId="0" fontId="1" fillId="3" borderId="5" xfId="0" applyFont="1" applyFill="1" applyBorder="1" applyAlignment="1">
      <alignment horizontal="center" vertical="center"/>
    </xf>
    <xf numFmtId="0" fontId="6" fillId="9" borderId="0" xfId="0" applyFont="1" applyFill="1" applyAlignment="1">
      <alignment horizontal="center" vertical="center"/>
    </xf>
    <xf numFmtId="0" fontId="7" fillId="12" borderId="0" xfId="0" applyFont="1" applyFill="1" applyAlignment="1">
      <alignment horizontal="center" vertical="center"/>
    </xf>
    <xf numFmtId="0" fontId="6" fillId="12" borderId="0" xfId="0" applyFont="1" applyFill="1" applyAlignment="1">
      <alignment horizontal="center" vertical="center"/>
    </xf>
    <xf numFmtId="0" fontId="7" fillId="7" borderId="0" xfId="0" applyFont="1" applyFill="1" applyAlignment="1">
      <alignment horizontal="center" vertical="center"/>
    </xf>
    <xf numFmtId="0" fontId="7" fillId="0" borderId="0" xfId="0" applyFont="1" applyAlignment="1">
      <alignment horizontal="center" vertical="center"/>
    </xf>
    <xf numFmtId="0" fontId="7" fillId="11" borderId="0" xfId="0" applyFont="1" applyFill="1" applyAlignment="1">
      <alignment horizontal="center" vertical="center"/>
    </xf>
    <xf numFmtId="0" fontId="7" fillId="13" borderId="0" xfId="0" applyFont="1" applyFill="1" applyAlignment="1">
      <alignment horizontal="center" vertical="center"/>
    </xf>
    <xf numFmtId="0" fontId="0" fillId="14" borderId="0" xfId="0" applyFill="1"/>
    <xf numFmtId="0" fontId="9" fillId="14" borderId="0" xfId="0" applyFont="1" applyFill="1"/>
    <xf numFmtId="0" fontId="10" fillId="14" borderId="0" xfId="0" applyFont="1" applyFill="1"/>
    <xf numFmtId="0" fontId="0" fillId="14" borderId="0" xfId="0" applyFill="1" applyAlignment="1">
      <alignment horizontal="center" vertical="top"/>
    </xf>
    <xf numFmtId="0" fontId="0" fillId="14" borderId="0" xfId="0" applyFill="1" applyAlignment="1">
      <alignment horizontal="left" vertical="top"/>
    </xf>
    <xf numFmtId="0" fontId="0" fillId="16" borderId="11" xfId="0" applyFill="1" applyBorder="1"/>
    <xf numFmtId="0" fontId="0" fillId="14" borderId="0" xfId="0" applyFill="1" applyAlignment="1">
      <alignment horizontal="center"/>
    </xf>
    <xf numFmtId="0" fontId="0" fillId="16" borderId="12" xfId="0" applyFill="1" applyBorder="1"/>
    <xf numFmtId="0" fontId="0" fillId="7" borderId="11" xfId="0" applyFill="1" applyBorder="1"/>
    <xf numFmtId="0" fontId="0" fillId="7" borderId="12" xfId="0" applyFill="1" applyBorder="1"/>
    <xf numFmtId="0" fontId="0" fillId="11" borderId="11" xfId="0" applyFill="1" applyBorder="1"/>
    <xf numFmtId="0" fontId="0" fillId="11" borderId="12" xfId="0" applyFill="1" applyBorder="1"/>
    <xf numFmtId="0" fontId="0" fillId="3" borderId="11" xfId="0" applyFill="1" applyBorder="1"/>
    <xf numFmtId="0" fontId="0" fillId="3" borderId="12" xfId="0" applyFill="1" applyBorder="1"/>
    <xf numFmtId="0" fontId="11" fillId="14" borderId="0" xfId="0" applyFont="1" applyFill="1" applyAlignment="1">
      <alignment vertical="top" wrapText="1"/>
    </xf>
    <xf numFmtId="0" fontId="12" fillId="14" borderId="0" xfId="0" applyFont="1" applyFill="1"/>
    <xf numFmtId="0" fontId="0" fillId="14" borderId="0" xfId="0" applyFill="1" applyAlignment="1">
      <alignment horizontal="left" vertical="top" wrapText="1"/>
    </xf>
    <xf numFmtId="0" fontId="0" fillId="14" borderId="0" xfId="0" applyFill="1" applyAlignment="1">
      <alignment horizontal="left" vertical="top"/>
    </xf>
    <xf numFmtId="0" fontId="2" fillId="0" borderId="0" xfId="0" applyFont="1" applyAlignment="1">
      <alignment horizontal="left" vertical="top" wrapText="1"/>
    </xf>
    <xf numFmtId="0" fontId="4" fillId="0" borderId="0" xfId="0" applyFont="1" applyAlignment="1">
      <alignment horizontal="left" vertical="top" wrapText="1"/>
    </xf>
    <xf numFmtId="0" fontId="1" fillId="15" borderId="8" xfId="0" applyFont="1" applyFill="1" applyBorder="1" applyAlignment="1">
      <alignment horizontal="center"/>
    </xf>
    <xf numFmtId="0" fontId="1" fillId="15" borderId="9" xfId="0" applyFont="1" applyFill="1" applyBorder="1" applyAlignment="1">
      <alignment horizontal="center"/>
    </xf>
    <xf numFmtId="0" fontId="1" fillId="15" borderId="10" xfId="0" applyFont="1" applyFill="1" applyBorder="1" applyAlignment="1">
      <alignment horizontal="center"/>
    </xf>
    <xf numFmtId="0" fontId="0" fillId="14" borderId="0" xfId="0" applyFill="1" applyAlignment="1">
      <alignment horizontal="left" wrapText="1"/>
    </xf>
    <xf numFmtId="0" fontId="6" fillId="4" borderId="1" xfId="0" applyFont="1" applyFill="1" applyBorder="1" applyAlignment="1">
      <alignment horizontal="center" vertical="center"/>
    </xf>
    <xf numFmtId="0" fontId="6" fillId="4" borderId="3" xfId="0" applyFont="1" applyFill="1" applyBorder="1" applyAlignment="1">
      <alignment horizontal="center" vertical="center"/>
    </xf>
    <xf numFmtId="0" fontId="7" fillId="4" borderId="2" xfId="0" applyFont="1" applyFill="1" applyBorder="1" applyAlignment="1">
      <alignment horizontal="center" vertical="center" wrapText="1"/>
    </xf>
    <xf numFmtId="0" fontId="7" fillId="4" borderId="4" xfId="0" applyFont="1" applyFill="1" applyBorder="1" applyAlignment="1">
      <alignment horizontal="center" vertical="center"/>
    </xf>
    <xf numFmtId="0" fontId="7" fillId="4" borderId="2"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3"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47625</xdr:colOff>
      <xdr:row>2</xdr:row>
      <xdr:rowOff>50799</xdr:rowOff>
    </xdr:from>
    <xdr:to>
      <xdr:col>12</xdr:col>
      <xdr:colOff>2476500</xdr:colOff>
      <xdr:row>2</xdr:row>
      <xdr:rowOff>908049</xdr:rowOff>
    </xdr:to>
    <xdr:pic>
      <xdr:nvPicPr>
        <xdr:cNvPr id="3" name="Picture 2">
          <a:extLst>
            <a:ext uri="{FF2B5EF4-FFF2-40B4-BE49-F238E27FC236}">
              <a16:creationId xmlns:a16="http://schemas.microsoft.com/office/drawing/2014/main" id="{298D1210-B282-C0F6-8C42-818CB778BCB5}"/>
            </a:ext>
          </a:extLst>
        </xdr:cNvPr>
        <xdr:cNvPicPr>
          <a:picLocks noChangeAspect="1"/>
        </xdr:cNvPicPr>
      </xdr:nvPicPr>
      <xdr:blipFill>
        <a:blip xmlns:r="http://schemas.openxmlformats.org/officeDocument/2006/relationships" r:embed="rId1"/>
        <a:stretch>
          <a:fillRect/>
        </a:stretch>
      </xdr:blipFill>
      <xdr:spPr>
        <a:xfrm>
          <a:off x="26658094" y="455612"/>
          <a:ext cx="2428875" cy="857250"/>
        </a:xfrm>
        <a:prstGeom prst="rect">
          <a:avLst/>
        </a:prstGeom>
      </xdr:spPr>
    </xdr:pic>
    <xdr:clientData/>
  </xdr:twoCellAnchor>
  <xdr:twoCellAnchor editAs="oneCell">
    <xdr:from>
      <xdr:col>12</xdr:col>
      <xdr:colOff>59531</xdr:colOff>
      <xdr:row>3</xdr:row>
      <xdr:rowOff>47625</xdr:rowOff>
    </xdr:from>
    <xdr:to>
      <xdr:col>12</xdr:col>
      <xdr:colOff>2464593</xdr:colOff>
      <xdr:row>3</xdr:row>
      <xdr:rowOff>916781</xdr:rowOff>
    </xdr:to>
    <xdr:pic>
      <xdr:nvPicPr>
        <xdr:cNvPr id="4" name="Picture 3">
          <a:extLst>
            <a:ext uri="{FF2B5EF4-FFF2-40B4-BE49-F238E27FC236}">
              <a16:creationId xmlns:a16="http://schemas.microsoft.com/office/drawing/2014/main" id="{AD701F6B-EE7E-24C4-AD41-2E9E12797977}"/>
            </a:ext>
          </a:extLst>
        </xdr:cNvPr>
        <xdr:cNvPicPr>
          <a:picLocks noChangeAspect="1"/>
        </xdr:cNvPicPr>
      </xdr:nvPicPr>
      <xdr:blipFill>
        <a:blip xmlns:r="http://schemas.openxmlformats.org/officeDocument/2006/relationships" r:embed="rId2"/>
        <a:stretch>
          <a:fillRect/>
        </a:stretch>
      </xdr:blipFill>
      <xdr:spPr>
        <a:xfrm>
          <a:off x="26670000" y="1381125"/>
          <a:ext cx="2405062" cy="869156"/>
        </a:xfrm>
        <a:prstGeom prst="rect">
          <a:avLst/>
        </a:prstGeom>
      </xdr:spPr>
    </xdr:pic>
    <xdr:clientData/>
  </xdr:twoCellAnchor>
  <xdr:twoCellAnchor editAs="oneCell">
    <xdr:from>
      <xdr:col>12</xdr:col>
      <xdr:colOff>59531</xdr:colOff>
      <xdr:row>4</xdr:row>
      <xdr:rowOff>50799</xdr:rowOff>
    </xdr:from>
    <xdr:to>
      <xdr:col>12</xdr:col>
      <xdr:colOff>2464593</xdr:colOff>
      <xdr:row>4</xdr:row>
      <xdr:rowOff>914669</xdr:rowOff>
    </xdr:to>
    <xdr:pic>
      <xdr:nvPicPr>
        <xdr:cNvPr id="5" name="Picture 4">
          <a:extLst>
            <a:ext uri="{FF2B5EF4-FFF2-40B4-BE49-F238E27FC236}">
              <a16:creationId xmlns:a16="http://schemas.microsoft.com/office/drawing/2014/main" id="{7A6AB705-9E1C-C221-3A0E-9E9BDE972574}"/>
            </a:ext>
          </a:extLst>
        </xdr:cNvPr>
        <xdr:cNvPicPr>
          <a:picLocks noChangeAspect="1"/>
        </xdr:cNvPicPr>
      </xdr:nvPicPr>
      <xdr:blipFill>
        <a:blip xmlns:r="http://schemas.openxmlformats.org/officeDocument/2006/relationships" r:embed="rId3"/>
        <a:stretch>
          <a:fillRect/>
        </a:stretch>
      </xdr:blipFill>
      <xdr:spPr>
        <a:xfrm>
          <a:off x="26670000" y="2324893"/>
          <a:ext cx="2405062" cy="863870"/>
        </a:xfrm>
        <a:prstGeom prst="rect">
          <a:avLst/>
        </a:prstGeom>
      </xdr:spPr>
    </xdr:pic>
    <xdr:clientData/>
  </xdr:twoCellAnchor>
  <xdr:twoCellAnchor editAs="oneCell">
    <xdr:from>
      <xdr:col>12</xdr:col>
      <xdr:colOff>66410</xdr:colOff>
      <xdr:row>6</xdr:row>
      <xdr:rowOff>26988</xdr:rowOff>
    </xdr:from>
    <xdr:to>
      <xdr:col>12</xdr:col>
      <xdr:colOff>2488935</xdr:colOff>
      <xdr:row>7</xdr:row>
      <xdr:rowOff>1058</xdr:rowOff>
    </xdr:to>
    <xdr:pic>
      <xdr:nvPicPr>
        <xdr:cNvPr id="7" name="Picture 6">
          <a:extLst>
            <a:ext uri="{FF2B5EF4-FFF2-40B4-BE49-F238E27FC236}">
              <a16:creationId xmlns:a16="http://schemas.microsoft.com/office/drawing/2014/main" id="{E0757B1F-6816-52A6-48FE-DFF4D34987E8}"/>
            </a:ext>
          </a:extLst>
        </xdr:cNvPr>
        <xdr:cNvPicPr>
          <a:picLocks noChangeAspect="1"/>
        </xdr:cNvPicPr>
      </xdr:nvPicPr>
      <xdr:blipFill>
        <a:blip xmlns:r="http://schemas.openxmlformats.org/officeDocument/2006/relationships" r:embed="rId4"/>
        <a:stretch>
          <a:fillRect/>
        </a:stretch>
      </xdr:blipFill>
      <xdr:spPr>
        <a:xfrm>
          <a:off x="22661827" y="4397905"/>
          <a:ext cx="2419350" cy="1063095"/>
        </a:xfrm>
        <a:prstGeom prst="rect">
          <a:avLst/>
        </a:prstGeom>
      </xdr:spPr>
    </xdr:pic>
    <xdr:clientData/>
  </xdr:twoCellAnchor>
  <xdr:twoCellAnchor editAs="oneCell">
    <xdr:from>
      <xdr:col>12</xdr:col>
      <xdr:colOff>0</xdr:colOff>
      <xdr:row>10</xdr:row>
      <xdr:rowOff>35719</xdr:rowOff>
    </xdr:from>
    <xdr:to>
      <xdr:col>12</xdr:col>
      <xdr:colOff>2488406</xdr:colOff>
      <xdr:row>10</xdr:row>
      <xdr:rowOff>864658</xdr:rowOff>
    </xdr:to>
    <xdr:pic>
      <xdr:nvPicPr>
        <xdr:cNvPr id="9" name="Picture 8">
          <a:extLst>
            <a:ext uri="{FF2B5EF4-FFF2-40B4-BE49-F238E27FC236}">
              <a16:creationId xmlns:a16="http://schemas.microsoft.com/office/drawing/2014/main" id="{971BA143-EFC7-4008-BAA2-BA43105A7BA1}"/>
            </a:ext>
          </a:extLst>
        </xdr:cNvPr>
        <xdr:cNvPicPr>
          <a:picLocks noChangeAspect="1"/>
        </xdr:cNvPicPr>
      </xdr:nvPicPr>
      <xdr:blipFill>
        <a:blip xmlns:r="http://schemas.openxmlformats.org/officeDocument/2006/relationships" r:embed="rId5"/>
        <a:stretch>
          <a:fillRect/>
        </a:stretch>
      </xdr:blipFill>
      <xdr:spPr>
        <a:xfrm>
          <a:off x="22595417" y="9020969"/>
          <a:ext cx="2485231" cy="832114"/>
        </a:xfrm>
        <a:prstGeom prst="rect">
          <a:avLst/>
        </a:prstGeom>
      </xdr:spPr>
    </xdr:pic>
    <xdr:clientData/>
  </xdr:twoCellAnchor>
  <xdr:twoCellAnchor editAs="oneCell">
    <xdr:from>
      <xdr:col>12</xdr:col>
      <xdr:colOff>95250</xdr:colOff>
      <xdr:row>8</xdr:row>
      <xdr:rowOff>54428</xdr:rowOff>
    </xdr:from>
    <xdr:to>
      <xdr:col>12</xdr:col>
      <xdr:colOff>2476500</xdr:colOff>
      <xdr:row>8</xdr:row>
      <xdr:rowOff>847724</xdr:rowOff>
    </xdr:to>
    <xdr:pic>
      <xdr:nvPicPr>
        <xdr:cNvPr id="11" name="Picture 10">
          <a:extLst>
            <a:ext uri="{FF2B5EF4-FFF2-40B4-BE49-F238E27FC236}">
              <a16:creationId xmlns:a16="http://schemas.microsoft.com/office/drawing/2014/main" id="{93C62A4F-2F71-F2FF-480E-54FBBD511D6F}"/>
            </a:ext>
          </a:extLst>
        </xdr:cNvPr>
        <xdr:cNvPicPr>
          <a:picLocks noChangeAspect="1"/>
        </xdr:cNvPicPr>
      </xdr:nvPicPr>
      <xdr:blipFill>
        <a:blip xmlns:r="http://schemas.openxmlformats.org/officeDocument/2006/relationships" r:embed="rId6"/>
        <a:stretch>
          <a:fillRect/>
        </a:stretch>
      </xdr:blipFill>
      <xdr:spPr>
        <a:xfrm>
          <a:off x="21934714" y="6327321"/>
          <a:ext cx="2381250" cy="799646"/>
        </a:xfrm>
        <a:prstGeom prst="rect">
          <a:avLst/>
        </a:prstGeom>
      </xdr:spPr>
    </xdr:pic>
    <xdr:clientData/>
  </xdr:twoCellAnchor>
  <xdr:twoCellAnchor editAs="oneCell">
    <xdr:from>
      <xdr:col>12</xdr:col>
      <xdr:colOff>61685</xdr:colOff>
      <xdr:row>7</xdr:row>
      <xdr:rowOff>54428</xdr:rowOff>
    </xdr:from>
    <xdr:to>
      <xdr:col>12</xdr:col>
      <xdr:colOff>2446111</xdr:colOff>
      <xdr:row>7</xdr:row>
      <xdr:rowOff>1026168</xdr:rowOff>
    </xdr:to>
    <xdr:pic>
      <xdr:nvPicPr>
        <xdr:cNvPr id="15" name="Picture 14">
          <a:extLst>
            <a:ext uri="{FF2B5EF4-FFF2-40B4-BE49-F238E27FC236}">
              <a16:creationId xmlns:a16="http://schemas.microsoft.com/office/drawing/2014/main" id="{41E1DF9C-7CEC-0B33-ABA0-D9771771F9B3}"/>
            </a:ext>
          </a:extLst>
        </xdr:cNvPr>
        <xdr:cNvPicPr>
          <a:picLocks noChangeAspect="1"/>
        </xdr:cNvPicPr>
      </xdr:nvPicPr>
      <xdr:blipFill>
        <a:blip xmlns:r="http://schemas.openxmlformats.org/officeDocument/2006/relationships" r:embed="rId7"/>
        <a:stretch>
          <a:fillRect/>
        </a:stretch>
      </xdr:blipFill>
      <xdr:spPr>
        <a:xfrm>
          <a:off x="21901149" y="5211535"/>
          <a:ext cx="2390776" cy="971740"/>
        </a:xfrm>
        <a:prstGeom prst="rect">
          <a:avLst/>
        </a:prstGeom>
      </xdr:spPr>
    </xdr:pic>
    <xdr:clientData/>
  </xdr:twoCellAnchor>
  <xdr:twoCellAnchor editAs="oneCell">
    <xdr:from>
      <xdr:col>12</xdr:col>
      <xdr:colOff>74083</xdr:colOff>
      <xdr:row>5</xdr:row>
      <xdr:rowOff>42333</xdr:rowOff>
    </xdr:from>
    <xdr:to>
      <xdr:col>12</xdr:col>
      <xdr:colOff>2483908</xdr:colOff>
      <xdr:row>5</xdr:row>
      <xdr:rowOff>959909</xdr:rowOff>
    </xdr:to>
    <xdr:pic>
      <xdr:nvPicPr>
        <xdr:cNvPr id="8" name="Picture 7">
          <a:extLst>
            <a:ext uri="{FF2B5EF4-FFF2-40B4-BE49-F238E27FC236}">
              <a16:creationId xmlns:a16="http://schemas.microsoft.com/office/drawing/2014/main" id="{58E38678-C335-C008-60F5-98D8BC413983}"/>
            </a:ext>
          </a:extLst>
        </xdr:cNvPr>
        <xdr:cNvPicPr>
          <a:picLocks noChangeAspect="1"/>
        </xdr:cNvPicPr>
      </xdr:nvPicPr>
      <xdr:blipFill>
        <a:blip xmlns:r="http://schemas.openxmlformats.org/officeDocument/2006/relationships" r:embed="rId8"/>
        <a:stretch>
          <a:fillRect/>
        </a:stretch>
      </xdr:blipFill>
      <xdr:spPr>
        <a:xfrm>
          <a:off x="22669500" y="3418416"/>
          <a:ext cx="2413000" cy="920751"/>
        </a:xfrm>
        <a:prstGeom prst="rect">
          <a:avLst/>
        </a:prstGeom>
      </xdr:spPr>
    </xdr:pic>
    <xdr:clientData/>
  </xdr:twoCellAnchor>
  <xdr:twoCellAnchor editAs="oneCell">
    <xdr:from>
      <xdr:col>12</xdr:col>
      <xdr:colOff>66674</xdr:colOff>
      <xdr:row>9</xdr:row>
      <xdr:rowOff>49742</xdr:rowOff>
    </xdr:from>
    <xdr:to>
      <xdr:col>12</xdr:col>
      <xdr:colOff>2406650</xdr:colOff>
      <xdr:row>9</xdr:row>
      <xdr:rowOff>1254125</xdr:rowOff>
    </xdr:to>
    <xdr:pic>
      <xdr:nvPicPr>
        <xdr:cNvPr id="16" name="Picture 15">
          <a:extLst>
            <a:ext uri="{FF2B5EF4-FFF2-40B4-BE49-F238E27FC236}">
              <a16:creationId xmlns:a16="http://schemas.microsoft.com/office/drawing/2014/main" id="{C7578718-7348-8512-173F-A01550D55E36}"/>
            </a:ext>
          </a:extLst>
        </xdr:cNvPr>
        <xdr:cNvPicPr>
          <a:picLocks noChangeAspect="1"/>
        </xdr:cNvPicPr>
      </xdr:nvPicPr>
      <xdr:blipFill>
        <a:blip xmlns:r="http://schemas.openxmlformats.org/officeDocument/2006/relationships" r:embed="rId9"/>
        <a:stretch>
          <a:fillRect/>
        </a:stretch>
      </xdr:blipFill>
      <xdr:spPr>
        <a:xfrm>
          <a:off x="21974174" y="7463367"/>
          <a:ext cx="2339976" cy="1204383"/>
        </a:xfrm>
        <a:prstGeom prst="rect">
          <a:avLst/>
        </a:prstGeom>
      </xdr:spPr>
    </xdr:pic>
    <xdr:clientData/>
  </xdr:twoCellAnchor>
  <xdr:twoCellAnchor editAs="oneCell">
    <xdr:from>
      <xdr:col>12</xdr:col>
      <xdr:colOff>47625</xdr:colOff>
      <xdr:row>2</xdr:row>
      <xdr:rowOff>50799</xdr:rowOff>
    </xdr:from>
    <xdr:to>
      <xdr:col>12</xdr:col>
      <xdr:colOff>2487386</xdr:colOff>
      <xdr:row>2</xdr:row>
      <xdr:rowOff>908049</xdr:rowOff>
    </xdr:to>
    <xdr:pic>
      <xdr:nvPicPr>
        <xdr:cNvPr id="2" name="Picture 1">
          <a:extLst>
            <a:ext uri="{FF2B5EF4-FFF2-40B4-BE49-F238E27FC236}">
              <a16:creationId xmlns:a16="http://schemas.microsoft.com/office/drawing/2014/main" id="{E931D556-14DE-49F9-9D6C-5871C76D914E}"/>
            </a:ext>
          </a:extLst>
        </xdr:cNvPr>
        <xdr:cNvPicPr>
          <a:picLocks noChangeAspect="1"/>
        </xdr:cNvPicPr>
      </xdr:nvPicPr>
      <xdr:blipFill>
        <a:blip xmlns:r="http://schemas.openxmlformats.org/officeDocument/2006/relationships" r:embed="rId1"/>
        <a:stretch>
          <a:fillRect/>
        </a:stretch>
      </xdr:blipFill>
      <xdr:spPr>
        <a:xfrm>
          <a:off x="21980525" y="466724"/>
          <a:ext cx="2442936" cy="860425"/>
        </a:xfrm>
        <a:prstGeom prst="rect">
          <a:avLst/>
        </a:prstGeom>
      </xdr:spPr>
    </xdr:pic>
    <xdr:clientData/>
  </xdr:twoCellAnchor>
  <xdr:twoCellAnchor editAs="oneCell">
    <xdr:from>
      <xdr:col>12</xdr:col>
      <xdr:colOff>59531</xdr:colOff>
      <xdr:row>3</xdr:row>
      <xdr:rowOff>47625</xdr:rowOff>
    </xdr:from>
    <xdr:to>
      <xdr:col>12</xdr:col>
      <xdr:colOff>2475479</xdr:colOff>
      <xdr:row>3</xdr:row>
      <xdr:rowOff>916781</xdr:rowOff>
    </xdr:to>
    <xdr:pic>
      <xdr:nvPicPr>
        <xdr:cNvPr id="6" name="Picture 5">
          <a:extLst>
            <a:ext uri="{FF2B5EF4-FFF2-40B4-BE49-F238E27FC236}">
              <a16:creationId xmlns:a16="http://schemas.microsoft.com/office/drawing/2014/main" id="{25A24C4D-AB46-4442-8948-3F75861A06F2}"/>
            </a:ext>
          </a:extLst>
        </xdr:cNvPr>
        <xdr:cNvPicPr>
          <a:picLocks noChangeAspect="1"/>
        </xdr:cNvPicPr>
      </xdr:nvPicPr>
      <xdr:blipFill>
        <a:blip xmlns:r="http://schemas.openxmlformats.org/officeDocument/2006/relationships" r:embed="rId2"/>
        <a:stretch>
          <a:fillRect/>
        </a:stretch>
      </xdr:blipFill>
      <xdr:spPr>
        <a:xfrm>
          <a:off x="21995606" y="1387475"/>
          <a:ext cx="2415948" cy="869156"/>
        </a:xfrm>
        <a:prstGeom prst="rect">
          <a:avLst/>
        </a:prstGeom>
      </xdr:spPr>
    </xdr:pic>
    <xdr:clientData/>
  </xdr:twoCellAnchor>
  <xdr:twoCellAnchor editAs="oneCell">
    <xdr:from>
      <xdr:col>12</xdr:col>
      <xdr:colOff>59531</xdr:colOff>
      <xdr:row>4</xdr:row>
      <xdr:rowOff>50799</xdr:rowOff>
    </xdr:from>
    <xdr:to>
      <xdr:col>12</xdr:col>
      <xdr:colOff>2475479</xdr:colOff>
      <xdr:row>4</xdr:row>
      <xdr:rowOff>914669</xdr:rowOff>
    </xdr:to>
    <xdr:pic>
      <xdr:nvPicPr>
        <xdr:cNvPr id="10" name="Picture 9">
          <a:extLst>
            <a:ext uri="{FF2B5EF4-FFF2-40B4-BE49-F238E27FC236}">
              <a16:creationId xmlns:a16="http://schemas.microsoft.com/office/drawing/2014/main" id="{59EF64A1-37DF-4953-80EA-DB78FF623E4A}"/>
            </a:ext>
          </a:extLst>
        </xdr:cNvPr>
        <xdr:cNvPicPr>
          <a:picLocks noChangeAspect="1"/>
        </xdr:cNvPicPr>
      </xdr:nvPicPr>
      <xdr:blipFill>
        <a:blip xmlns:r="http://schemas.openxmlformats.org/officeDocument/2006/relationships" r:embed="rId3"/>
        <a:stretch>
          <a:fillRect/>
        </a:stretch>
      </xdr:blipFill>
      <xdr:spPr>
        <a:xfrm>
          <a:off x="21995606" y="2333624"/>
          <a:ext cx="2415948" cy="863870"/>
        </a:xfrm>
        <a:prstGeom prst="rect">
          <a:avLst/>
        </a:prstGeom>
      </xdr:spPr>
    </xdr:pic>
    <xdr:clientData/>
  </xdr:twoCellAnchor>
  <xdr:twoCellAnchor editAs="oneCell">
    <xdr:from>
      <xdr:col>12</xdr:col>
      <xdr:colOff>66410</xdr:colOff>
      <xdr:row>6</xdr:row>
      <xdr:rowOff>26988</xdr:rowOff>
    </xdr:from>
    <xdr:to>
      <xdr:col>12</xdr:col>
      <xdr:colOff>2493471</xdr:colOff>
      <xdr:row>7</xdr:row>
      <xdr:rowOff>755</xdr:rowOff>
    </xdr:to>
    <xdr:pic>
      <xdr:nvPicPr>
        <xdr:cNvPr id="13" name="Picture 12">
          <a:extLst>
            <a:ext uri="{FF2B5EF4-FFF2-40B4-BE49-F238E27FC236}">
              <a16:creationId xmlns:a16="http://schemas.microsoft.com/office/drawing/2014/main" id="{66F73C83-559C-4098-B144-8CE77E7D789A}"/>
            </a:ext>
          </a:extLst>
        </xdr:cNvPr>
        <xdr:cNvPicPr>
          <a:picLocks noChangeAspect="1"/>
        </xdr:cNvPicPr>
      </xdr:nvPicPr>
      <xdr:blipFill>
        <a:blip xmlns:r="http://schemas.openxmlformats.org/officeDocument/2006/relationships" r:embed="rId4"/>
        <a:stretch>
          <a:fillRect/>
        </a:stretch>
      </xdr:blipFill>
      <xdr:spPr>
        <a:xfrm>
          <a:off x="22005660" y="4230688"/>
          <a:ext cx="2427061" cy="991884"/>
        </a:xfrm>
        <a:prstGeom prst="rect">
          <a:avLst/>
        </a:prstGeom>
      </xdr:spPr>
    </xdr:pic>
    <xdr:clientData/>
  </xdr:twoCellAnchor>
  <xdr:twoCellAnchor editAs="oneCell">
    <xdr:from>
      <xdr:col>12</xdr:col>
      <xdr:colOff>0</xdr:colOff>
      <xdr:row>10</xdr:row>
      <xdr:rowOff>35719</xdr:rowOff>
    </xdr:from>
    <xdr:to>
      <xdr:col>12</xdr:col>
      <xdr:colOff>2505642</xdr:colOff>
      <xdr:row>10</xdr:row>
      <xdr:rowOff>864658</xdr:rowOff>
    </xdr:to>
    <xdr:pic>
      <xdr:nvPicPr>
        <xdr:cNvPr id="14" name="Picture 13">
          <a:extLst>
            <a:ext uri="{FF2B5EF4-FFF2-40B4-BE49-F238E27FC236}">
              <a16:creationId xmlns:a16="http://schemas.microsoft.com/office/drawing/2014/main" id="{B9C64D39-AF86-45C5-8FEF-6C043B4D30E3}"/>
            </a:ext>
          </a:extLst>
        </xdr:cNvPr>
        <xdr:cNvPicPr>
          <a:picLocks noChangeAspect="1"/>
        </xdr:cNvPicPr>
      </xdr:nvPicPr>
      <xdr:blipFill>
        <a:blip xmlns:r="http://schemas.openxmlformats.org/officeDocument/2006/relationships" r:embed="rId5"/>
        <a:stretch>
          <a:fillRect/>
        </a:stretch>
      </xdr:blipFill>
      <xdr:spPr>
        <a:xfrm>
          <a:off x="21936075" y="8360569"/>
          <a:ext cx="2502467" cy="832114"/>
        </a:xfrm>
        <a:prstGeom prst="rect">
          <a:avLst/>
        </a:prstGeom>
      </xdr:spPr>
    </xdr:pic>
    <xdr:clientData/>
  </xdr:twoCellAnchor>
  <xdr:twoCellAnchor editAs="oneCell">
    <xdr:from>
      <xdr:col>12</xdr:col>
      <xdr:colOff>95250</xdr:colOff>
      <xdr:row>8</xdr:row>
      <xdr:rowOff>54428</xdr:rowOff>
    </xdr:from>
    <xdr:to>
      <xdr:col>12</xdr:col>
      <xdr:colOff>2487386</xdr:colOff>
      <xdr:row>8</xdr:row>
      <xdr:rowOff>847724</xdr:rowOff>
    </xdr:to>
    <xdr:pic>
      <xdr:nvPicPr>
        <xdr:cNvPr id="18" name="Picture 17">
          <a:extLst>
            <a:ext uri="{FF2B5EF4-FFF2-40B4-BE49-F238E27FC236}">
              <a16:creationId xmlns:a16="http://schemas.microsoft.com/office/drawing/2014/main" id="{7BCEE75B-8118-4674-8F4B-AA7AD15AE138}"/>
            </a:ext>
          </a:extLst>
        </xdr:cNvPr>
        <xdr:cNvPicPr>
          <a:picLocks noChangeAspect="1"/>
        </xdr:cNvPicPr>
      </xdr:nvPicPr>
      <xdr:blipFill>
        <a:blip xmlns:r="http://schemas.openxmlformats.org/officeDocument/2006/relationships" r:embed="rId6"/>
        <a:stretch>
          <a:fillRect/>
        </a:stretch>
      </xdr:blipFill>
      <xdr:spPr>
        <a:xfrm>
          <a:off x="22031325" y="6340928"/>
          <a:ext cx="2388961" cy="796471"/>
        </a:xfrm>
        <a:prstGeom prst="rect">
          <a:avLst/>
        </a:prstGeom>
      </xdr:spPr>
    </xdr:pic>
    <xdr:clientData/>
  </xdr:twoCellAnchor>
  <xdr:twoCellAnchor editAs="oneCell">
    <xdr:from>
      <xdr:col>12</xdr:col>
      <xdr:colOff>61685</xdr:colOff>
      <xdr:row>7</xdr:row>
      <xdr:rowOff>54428</xdr:rowOff>
    </xdr:from>
    <xdr:to>
      <xdr:col>12</xdr:col>
      <xdr:colOff>2456997</xdr:colOff>
      <xdr:row>7</xdr:row>
      <xdr:rowOff>1026168</xdr:rowOff>
    </xdr:to>
    <xdr:pic>
      <xdr:nvPicPr>
        <xdr:cNvPr id="19" name="Picture 18">
          <a:extLst>
            <a:ext uri="{FF2B5EF4-FFF2-40B4-BE49-F238E27FC236}">
              <a16:creationId xmlns:a16="http://schemas.microsoft.com/office/drawing/2014/main" id="{8CB88FA4-69C8-45D6-95E3-2E5F1D24546D}"/>
            </a:ext>
          </a:extLst>
        </xdr:cNvPr>
        <xdr:cNvPicPr>
          <a:picLocks noChangeAspect="1"/>
        </xdr:cNvPicPr>
      </xdr:nvPicPr>
      <xdr:blipFill>
        <a:blip xmlns:r="http://schemas.openxmlformats.org/officeDocument/2006/relationships" r:embed="rId7"/>
        <a:stretch>
          <a:fillRect/>
        </a:stretch>
      </xdr:blipFill>
      <xdr:spPr>
        <a:xfrm>
          <a:off x="22000935" y="5226503"/>
          <a:ext cx="2395312" cy="971740"/>
        </a:xfrm>
        <a:prstGeom prst="rect">
          <a:avLst/>
        </a:prstGeom>
      </xdr:spPr>
    </xdr:pic>
    <xdr:clientData/>
  </xdr:twoCellAnchor>
  <xdr:twoCellAnchor editAs="oneCell">
    <xdr:from>
      <xdr:col>12</xdr:col>
      <xdr:colOff>74083</xdr:colOff>
      <xdr:row>5</xdr:row>
      <xdr:rowOff>42333</xdr:rowOff>
    </xdr:from>
    <xdr:to>
      <xdr:col>12</xdr:col>
      <xdr:colOff>2494794</xdr:colOff>
      <xdr:row>5</xdr:row>
      <xdr:rowOff>959909</xdr:rowOff>
    </xdr:to>
    <xdr:pic>
      <xdr:nvPicPr>
        <xdr:cNvPr id="20" name="Picture 19">
          <a:extLst>
            <a:ext uri="{FF2B5EF4-FFF2-40B4-BE49-F238E27FC236}">
              <a16:creationId xmlns:a16="http://schemas.microsoft.com/office/drawing/2014/main" id="{AFE764EB-3176-44DC-B300-7D047D02B4E1}"/>
            </a:ext>
          </a:extLst>
        </xdr:cNvPr>
        <xdr:cNvPicPr>
          <a:picLocks noChangeAspect="1"/>
        </xdr:cNvPicPr>
      </xdr:nvPicPr>
      <xdr:blipFill>
        <a:blip xmlns:r="http://schemas.openxmlformats.org/officeDocument/2006/relationships" r:embed="rId8"/>
        <a:stretch>
          <a:fillRect/>
        </a:stretch>
      </xdr:blipFill>
      <xdr:spPr>
        <a:xfrm>
          <a:off x="22010158" y="3255433"/>
          <a:ext cx="2420711" cy="914401"/>
        </a:xfrm>
        <a:prstGeom prst="rect">
          <a:avLst/>
        </a:prstGeom>
      </xdr:spPr>
    </xdr:pic>
    <xdr:clientData/>
  </xdr:twoCellAnchor>
  <xdr:twoCellAnchor editAs="oneCell">
    <xdr:from>
      <xdr:col>12</xdr:col>
      <xdr:colOff>47625</xdr:colOff>
      <xdr:row>2</xdr:row>
      <xdr:rowOff>50799</xdr:rowOff>
    </xdr:from>
    <xdr:to>
      <xdr:col>12</xdr:col>
      <xdr:colOff>2487386</xdr:colOff>
      <xdr:row>2</xdr:row>
      <xdr:rowOff>904874</xdr:rowOff>
    </xdr:to>
    <xdr:pic>
      <xdr:nvPicPr>
        <xdr:cNvPr id="22" name="Picture 21">
          <a:extLst>
            <a:ext uri="{FF2B5EF4-FFF2-40B4-BE49-F238E27FC236}">
              <a16:creationId xmlns:a16="http://schemas.microsoft.com/office/drawing/2014/main" id="{DD88A202-C5DD-434A-AB0D-0112475DC04C}"/>
            </a:ext>
          </a:extLst>
        </xdr:cNvPr>
        <xdr:cNvPicPr>
          <a:picLocks noChangeAspect="1"/>
        </xdr:cNvPicPr>
      </xdr:nvPicPr>
      <xdr:blipFill>
        <a:blip xmlns:r="http://schemas.openxmlformats.org/officeDocument/2006/relationships" r:embed="rId1"/>
        <a:stretch>
          <a:fillRect/>
        </a:stretch>
      </xdr:blipFill>
      <xdr:spPr>
        <a:xfrm>
          <a:off x="21980525" y="466724"/>
          <a:ext cx="2442936" cy="857250"/>
        </a:xfrm>
        <a:prstGeom prst="rect">
          <a:avLst/>
        </a:prstGeom>
      </xdr:spPr>
    </xdr:pic>
    <xdr:clientData/>
  </xdr:twoCellAnchor>
  <xdr:twoCellAnchor editAs="oneCell">
    <xdr:from>
      <xdr:col>12</xdr:col>
      <xdr:colOff>59531</xdr:colOff>
      <xdr:row>3</xdr:row>
      <xdr:rowOff>44450</xdr:rowOff>
    </xdr:from>
    <xdr:to>
      <xdr:col>12</xdr:col>
      <xdr:colOff>2478654</xdr:colOff>
      <xdr:row>3</xdr:row>
      <xdr:rowOff>1133475</xdr:rowOff>
    </xdr:to>
    <xdr:pic>
      <xdr:nvPicPr>
        <xdr:cNvPr id="23" name="Picture 22">
          <a:extLst>
            <a:ext uri="{FF2B5EF4-FFF2-40B4-BE49-F238E27FC236}">
              <a16:creationId xmlns:a16="http://schemas.microsoft.com/office/drawing/2014/main" id="{1161DDAF-D6FD-4343-9246-AF6AF9A2181E}"/>
            </a:ext>
          </a:extLst>
        </xdr:cNvPr>
        <xdr:cNvPicPr>
          <a:picLocks noChangeAspect="1"/>
        </xdr:cNvPicPr>
      </xdr:nvPicPr>
      <xdr:blipFill>
        <a:blip xmlns:r="http://schemas.openxmlformats.org/officeDocument/2006/relationships" r:embed="rId2"/>
        <a:stretch>
          <a:fillRect/>
        </a:stretch>
      </xdr:blipFill>
      <xdr:spPr>
        <a:xfrm>
          <a:off x="21967031" y="1377950"/>
          <a:ext cx="2419123" cy="1082675"/>
        </a:xfrm>
        <a:prstGeom prst="rect">
          <a:avLst/>
        </a:prstGeom>
      </xdr:spPr>
    </xdr:pic>
    <xdr:clientData/>
  </xdr:twoCellAnchor>
  <xdr:twoCellAnchor editAs="oneCell">
    <xdr:from>
      <xdr:col>12</xdr:col>
      <xdr:colOff>59531</xdr:colOff>
      <xdr:row>4</xdr:row>
      <xdr:rowOff>50799</xdr:rowOff>
    </xdr:from>
    <xdr:to>
      <xdr:col>12</xdr:col>
      <xdr:colOff>2478654</xdr:colOff>
      <xdr:row>4</xdr:row>
      <xdr:rowOff>914669</xdr:rowOff>
    </xdr:to>
    <xdr:pic>
      <xdr:nvPicPr>
        <xdr:cNvPr id="24" name="Picture 23">
          <a:extLst>
            <a:ext uri="{FF2B5EF4-FFF2-40B4-BE49-F238E27FC236}">
              <a16:creationId xmlns:a16="http://schemas.microsoft.com/office/drawing/2014/main" id="{6FE57B5E-E32A-40F1-8C55-27514C8CB694}"/>
            </a:ext>
          </a:extLst>
        </xdr:cNvPr>
        <xdr:cNvPicPr>
          <a:picLocks noChangeAspect="1"/>
        </xdr:cNvPicPr>
      </xdr:nvPicPr>
      <xdr:blipFill>
        <a:blip xmlns:r="http://schemas.openxmlformats.org/officeDocument/2006/relationships" r:embed="rId3"/>
        <a:stretch>
          <a:fillRect/>
        </a:stretch>
      </xdr:blipFill>
      <xdr:spPr>
        <a:xfrm>
          <a:off x="21995606" y="2333624"/>
          <a:ext cx="2419123" cy="863870"/>
        </a:xfrm>
        <a:prstGeom prst="rect">
          <a:avLst/>
        </a:prstGeom>
      </xdr:spPr>
    </xdr:pic>
    <xdr:clientData/>
  </xdr:twoCellAnchor>
  <xdr:twoCellAnchor editAs="oneCell">
    <xdr:from>
      <xdr:col>12</xdr:col>
      <xdr:colOff>66410</xdr:colOff>
      <xdr:row>6</xdr:row>
      <xdr:rowOff>26988</xdr:rowOff>
    </xdr:from>
    <xdr:to>
      <xdr:col>12</xdr:col>
      <xdr:colOff>2502996</xdr:colOff>
      <xdr:row>7</xdr:row>
      <xdr:rowOff>755</xdr:rowOff>
    </xdr:to>
    <xdr:pic>
      <xdr:nvPicPr>
        <xdr:cNvPr id="25" name="Picture 24">
          <a:extLst>
            <a:ext uri="{FF2B5EF4-FFF2-40B4-BE49-F238E27FC236}">
              <a16:creationId xmlns:a16="http://schemas.microsoft.com/office/drawing/2014/main" id="{BF037589-C52C-4C79-B64C-D7A20EE85781}"/>
            </a:ext>
          </a:extLst>
        </xdr:cNvPr>
        <xdr:cNvPicPr>
          <a:picLocks noChangeAspect="1"/>
        </xdr:cNvPicPr>
      </xdr:nvPicPr>
      <xdr:blipFill>
        <a:blip xmlns:r="http://schemas.openxmlformats.org/officeDocument/2006/relationships" r:embed="rId4"/>
        <a:stretch>
          <a:fillRect/>
        </a:stretch>
      </xdr:blipFill>
      <xdr:spPr>
        <a:xfrm>
          <a:off x="22005660" y="4230688"/>
          <a:ext cx="2433411" cy="991884"/>
        </a:xfrm>
        <a:prstGeom prst="rect">
          <a:avLst/>
        </a:prstGeom>
      </xdr:spPr>
    </xdr:pic>
    <xdr:clientData/>
  </xdr:twoCellAnchor>
  <xdr:twoCellAnchor editAs="oneCell">
    <xdr:from>
      <xdr:col>12</xdr:col>
      <xdr:colOff>0</xdr:colOff>
      <xdr:row>10</xdr:row>
      <xdr:rowOff>35719</xdr:rowOff>
    </xdr:from>
    <xdr:to>
      <xdr:col>12</xdr:col>
      <xdr:colOff>2496117</xdr:colOff>
      <xdr:row>11</xdr:row>
      <xdr:rowOff>21318</xdr:rowOff>
    </xdr:to>
    <xdr:pic>
      <xdr:nvPicPr>
        <xdr:cNvPr id="26" name="Picture 25">
          <a:extLst>
            <a:ext uri="{FF2B5EF4-FFF2-40B4-BE49-F238E27FC236}">
              <a16:creationId xmlns:a16="http://schemas.microsoft.com/office/drawing/2014/main" id="{87DFB8D8-A17B-4CE5-B9F2-4CCC1746CACC}"/>
            </a:ext>
          </a:extLst>
        </xdr:cNvPr>
        <xdr:cNvPicPr>
          <a:picLocks noChangeAspect="1"/>
        </xdr:cNvPicPr>
      </xdr:nvPicPr>
      <xdr:blipFill>
        <a:blip xmlns:r="http://schemas.openxmlformats.org/officeDocument/2006/relationships" r:embed="rId5"/>
        <a:stretch>
          <a:fillRect/>
        </a:stretch>
      </xdr:blipFill>
      <xdr:spPr>
        <a:xfrm>
          <a:off x="21936075" y="8360569"/>
          <a:ext cx="2496117" cy="906349"/>
        </a:xfrm>
        <a:prstGeom prst="rect">
          <a:avLst/>
        </a:prstGeom>
      </xdr:spPr>
    </xdr:pic>
    <xdr:clientData/>
  </xdr:twoCellAnchor>
  <xdr:twoCellAnchor editAs="oneCell">
    <xdr:from>
      <xdr:col>12</xdr:col>
      <xdr:colOff>95250</xdr:colOff>
      <xdr:row>8</xdr:row>
      <xdr:rowOff>54428</xdr:rowOff>
    </xdr:from>
    <xdr:to>
      <xdr:col>12</xdr:col>
      <xdr:colOff>2487386</xdr:colOff>
      <xdr:row>8</xdr:row>
      <xdr:rowOff>850899</xdr:rowOff>
    </xdr:to>
    <xdr:pic>
      <xdr:nvPicPr>
        <xdr:cNvPr id="28" name="Picture 27">
          <a:extLst>
            <a:ext uri="{FF2B5EF4-FFF2-40B4-BE49-F238E27FC236}">
              <a16:creationId xmlns:a16="http://schemas.microsoft.com/office/drawing/2014/main" id="{D37E3263-DD22-4070-8C35-32BF4320D4FF}"/>
            </a:ext>
          </a:extLst>
        </xdr:cNvPr>
        <xdr:cNvPicPr>
          <a:picLocks noChangeAspect="1"/>
        </xdr:cNvPicPr>
      </xdr:nvPicPr>
      <xdr:blipFill>
        <a:blip xmlns:r="http://schemas.openxmlformats.org/officeDocument/2006/relationships" r:embed="rId6"/>
        <a:stretch>
          <a:fillRect/>
        </a:stretch>
      </xdr:blipFill>
      <xdr:spPr>
        <a:xfrm>
          <a:off x="22031325" y="6340928"/>
          <a:ext cx="2388961" cy="793296"/>
        </a:xfrm>
        <a:prstGeom prst="rect">
          <a:avLst/>
        </a:prstGeom>
      </xdr:spPr>
    </xdr:pic>
    <xdr:clientData/>
  </xdr:twoCellAnchor>
  <xdr:twoCellAnchor editAs="oneCell">
    <xdr:from>
      <xdr:col>12</xdr:col>
      <xdr:colOff>61685</xdr:colOff>
      <xdr:row>7</xdr:row>
      <xdr:rowOff>54428</xdr:rowOff>
    </xdr:from>
    <xdr:to>
      <xdr:col>12</xdr:col>
      <xdr:colOff>2450647</xdr:colOff>
      <xdr:row>7</xdr:row>
      <xdr:rowOff>1026168</xdr:rowOff>
    </xdr:to>
    <xdr:pic>
      <xdr:nvPicPr>
        <xdr:cNvPr id="29" name="Picture 28">
          <a:extLst>
            <a:ext uri="{FF2B5EF4-FFF2-40B4-BE49-F238E27FC236}">
              <a16:creationId xmlns:a16="http://schemas.microsoft.com/office/drawing/2014/main" id="{9BCC868D-7144-4014-AD8A-B2351A8196C2}"/>
            </a:ext>
          </a:extLst>
        </xdr:cNvPr>
        <xdr:cNvPicPr>
          <a:picLocks noChangeAspect="1"/>
        </xdr:cNvPicPr>
      </xdr:nvPicPr>
      <xdr:blipFill>
        <a:blip xmlns:r="http://schemas.openxmlformats.org/officeDocument/2006/relationships" r:embed="rId7"/>
        <a:stretch>
          <a:fillRect/>
        </a:stretch>
      </xdr:blipFill>
      <xdr:spPr>
        <a:xfrm>
          <a:off x="22000935" y="5226503"/>
          <a:ext cx="2392137" cy="971740"/>
        </a:xfrm>
        <a:prstGeom prst="rect">
          <a:avLst/>
        </a:prstGeom>
      </xdr:spPr>
    </xdr:pic>
    <xdr:clientData/>
  </xdr:twoCellAnchor>
  <xdr:twoCellAnchor editAs="oneCell">
    <xdr:from>
      <xdr:col>12</xdr:col>
      <xdr:colOff>74083</xdr:colOff>
      <xdr:row>5</xdr:row>
      <xdr:rowOff>42333</xdr:rowOff>
    </xdr:from>
    <xdr:to>
      <xdr:col>12</xdr:col>
      <xdr:colOff>2497969</xdr:colOff>
      <xdr:row>5</xdr:row>
      <xdr:rowOff>963084</xdr:rowOff>
    </xdr:to>
    <xdr:pic>
      <xdr:nvPicPr>
        <xdr:cNvPr id="30" name="Picture 29">
          <a:extLst>
            <a:ext uri="{FF2B5EF4-FFF2-40B4-BE49-F238E27FC236}">
              <a16:creationId xmlns:a16="http://schemas.microsoft.com/office/drawing/2014/main" id="{83D1822E-C951-46BB-9801-7DFF8E18D6FB}"/>
            </a:ext>
          </a:extLst>
        </xdr:cNvPr>
        <xdr:cNvPicPr>
          <a:picLocks noChangeAspect="1"/>
        </xdr:cNvPicPr>
      </xdr:nvPicPr>
      <xdr:blipFill>
        <a:blip xmlns:r="http://schemas.openxmlformats.org/officeDocument/2006/relationships" r:embed="rId8"/>
        <a:stretch>
          <a:fillRect/>
        </a:stretch>
      </xdr:blipFill>
      <xdr:spPr>
        <a:xfrm>
          <a:off x="22010158" y="3255433"/>
          <a:ext cx="2423886" cy="917576"/>
        </a:xfrm>
        <a:prstGeom prst="rect">
          <a:avLst/>
        </a:prstGeom>
      </xdr:spPr>
    </xdr:pic>
    <xdr:clientData/>
  </xdr:twoCellAnchor>
  <xdr:twoCellAnchor editAs="oneCell">
    <xdr:from>
      <xdr:col>12</xdr:col>
      <xdr:colOff>47625</xdr:colOff>
      <xdr:row>11</xdr:row>
      <xdr:rowOff>65880</xdr:rowOff>
    </xdr:from>
    <xdr:to>
      <xdr:col>12</xdr:col>
      <xdr:colOff>2460399</xdr:colOff>
      <xdr:row>11</xdr:row>
      <xdr:rowOff>857250</xdr:rowOff>
    </xdr:to>
    <xdr:pic>
      <xdr:nvPicPr>
        <xdr:cNvPr id="31" name="Picture 30">
          <a:extLst>
            <a:ext uri="{FF2B5EF4-FFF2-40B4-BE49-F238E27FC236}">
              <a16:creationId xmlns:a16="http://schemas.microsoft.com/office/drawing/2014/main" id="{89780E19-F5A5-475F-AEFA-72E5B93AE6EC}"/>
            </a:ext>
          </a:extLst>
        </xdr:cNvPr>
        <xdr:cNvPicPr>
          <a:picLocks noChangeAspect="1"/>
        </xdr:cNvPicPr>
      </xdr:nvPicPr>
      <xdr:blipFill>
        <a:blip xmlns:r="http://schemas.openxmlformats.org/officeDocument/2006/relationships" r:embed="rId10"/>
        <a:stretch>
          <a:fillRect/>
        </a:stretch>
      </xdr:blipFill>
      <xdr:spPr>
        <a:xfrm>
          <a:off x="21955125" y="9813130"/>
          <a:ext cx="2412774" cy="79137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16A1-DEF1-4C75-8653-8C22A4014712}">
  <dimension ref="B1:AC73"/>
  <sheetViews>
    <sheetView tabSelected="1" zoomScale="80" zoomScaleNormal="80" workbookViewId="0">
      <selection activeCell="E54" sqref="E54:T55"/>
    </sheetView>
  </sheetViews>
  <sheetFormatPr defaultColWidth="9.1796875" defaultRowHeight="14.5" x14ac:dyDescent="0.35"/>
  <cols>
    <col min="1" max="1" width="6.1796875" style="49" customWidth="1"/>
    <col min="2" max="20" width="9.1796875" style="49"/>
    <col min="21" max="21" width="5.1796875" style="49" customWidth="1"/>
    <col min="22" max="22" width="5.453125" style="49" customWidth="1"/>
    <col min="23" max="27" width="9.1796875" style="49"/>
    <col min="28" max="28" width="14.54296875" style="49" customWidth="1"/>
    <col min="29" max="29" width="3.453125" style="49" customWidth="1"/>
    <col min="30" max="16384" width="9.1796875" style="49"/>
  </cols>
  <sheetData>
    <row r="1" spans="2:29" ht="15" thickBot="1" x14ac:dyDescent="0.4"/>
    <row r="2" spans="2:29" ht="15" thickBot="1" x14ac:dyDescent="0.4">
      <c r="B2" s="69" t="s">
        <v>92</v>
      </c>
      <c r="C2" s="70"/>
      <c r="D2" s="70"/>
      <c r="E2" s="70"/>
      <c r="F2" s="70"/>
      <c r="G2" s="70"/>
      <c r="H2" s="70"/>
      <c r="I2" s="70"/>
      <c r="J2" s="70"/>
      <c r="K2" s="70"/>
      <c r="L2" s="70"/>
      <c r="M2" s="70"/>
      <c r="N2" s="70"/>
      <c r="O2" s="70"/>
      <c r="P2" s="70"/>
      <c r="Q2" s="70"/>
      <c r="R2" s="70"/>
      <c r="S2" s="70"/>
      <c r="T2" s="71"/>
    </row>
    <row r="4" spans="2:29" x14ac:dyDescent="0.35">
      <c r="B4" s="50" t="s">
        <v>93</v>
      </c>
      <c r="W4" s="51" t="s">
        <v>94</v>
      </c>
    </row>
    <row r="5" spans="2:29" ht="15" customHeight="1" x14ac:dyDescent="0.35">
      <c r="B5" s="72" t="s">
        <v>95</v>
      </c>
      <c r="C5" s="72"/>
      <c r="D5" s="72"/>
      <c r="E5" s="72"/>
      <c r="F5" s="72"/>
      <c r="G5" s="72"/>
      <c r="H5" s="72"/>
      <c r="I5" s="72"/>
      <c r="J5" s="72"/>
      <c r="K5" s="72"/>
      <c r="L5" s="72"/>
      <c r="M5" s="72"/>
      <c r="N5" s="72"/>
      <c r="O5" s="72"/>
      <c r="P5" s="72"/>
      <c r="Q5" s="72"/>
      <c r="R5" s="72"/>
      <c r="S5" s="72"/>
      <c r="T5" s="72"/>
      <c r="U5" s="52"/>
      <c r="W5" s="65" t="s">
        <v>96</v>
      </c>
      <c r="X5" s="65"/>
      <c r="Y5" s="65"/>
      <c r="Z5" s="65"/>
      <c r="AA5" s="65"/>
      <c r="AB5" s="65"/>
    </row>
    <row r="6" spans="2:29" x14ac:dyDescent="0.35">
      <c r="B6" s="72"/>
      <c r="C6" s="72"/>
      <c r="D6" s="72"/>
      <c r="E6" s="72"/>
      <c r="F6" s="72"/>
      <c r="G6" s="72"/>
      <c r="H6" s="72"/>
      <c r="I6" s="72"/>
      <c r="J6" s="72"/>
      <c r="K6" s="72"/>
      <c r="L6" s="72"/>
      <c r="M6" s="72"/>
      <c r="N6" s="72"/>
      <c r="O6" s="72"/>
      <c r="P6" s="72"/>
      <c r="Q6" s="72"/>
      <c r="R6" s="72"/>
      <c r="S6" s="72"/>
      <c r="T6" s="72"/>
      <c r="U6" s="52"/>
      <c r="W6" s="65"/>
      <c r="X6" s="65"/>
      <c r="Y6" s="65"/>
      <c r="Z6" s="65"/>
      <c r="AA6" s="65"/>
      <c r="AB6" s="65"/>
    </row>
    <row r="7" spans="2:29" x14ac:dyDescent="0.35">
      <c r="B7" s="72"/>
      <c r="C7" s="72"/>
      <c r="D7" s="72"/>
      <c r="E7" s="72"/>
      <c r="F7" s="72"/>
      <c r="G7" s="72"/>
      <c r="H7" s="72"/>
      <c r="I7" s="72"/>
      <c r="J7" s="72"/>
      <c r="K7" s="72"/>
      <c r="L7" s="72"/>
      <c r="M7" s="72"/>
      <c r="N7" s="72"/>
      <c r="O7" s="72"/>
      <c r="P7" s="72"/>
      <c r="Q7" s="72"/>
      <c r="R7" s="72"/>
      <c r="S7" s="72"/>
      <c r="T7" s="72"/>
      <c r="U7" s="52"/>
      <c r="W7" s="65"/>
      <c r="X7" s="65"/>
      <c r="Y7" s="65"/>
      <c r="Z7" s="65"/>
      <c r="AA7" s="65"/>
      <c r="AB7" s="65"/>
    </row>
    <row r="8" spans="2:29" ht="53.15" customHeight="1" x14ac:dyDescent="0.35">
      <c r="B8" s="72"/>
      <c r="C8" s="72"/>
      <c r="D8" s="72"/>
      <c r="E8" s="72"/>
      <c r="F8" s="72"/>
      <c r="G8" s="72"/>
      <c r="H8" s="72"/>
      <c r="I8" s="72"/>
      <c r="J8" s="72"/>
      <c r="K8" s="72"/>
      <c r="L8" s="72"/>
      <c r="M8" s="72"/>
      <c r="N8" s="72"/>
      <c r="O8" s="72"/>
      <c r="P8" s="72"/>
      <c r="Q8" s="72"/>
      <c r="R8" s="72"/>
      <c r="S8" s="72"/>
      <c r="T8" s="72"/>
      <c r="U8" s="52"/>
      <c r="W8" s="65"/>
      <c r="X8" s="65"/>
      <c r="Y8" s="65"/>
      <c r="Z8" s="65"/>
      <c r="AA8" s="65"/>
      <c r="AB8" s="65"/>
    </row>
    <row r="9" spans="2:29" x14ac:dyDescent="0.35">
      <c r="W9" s="65"/>
      <c r="X9" s="65"/>
      <c r="Y9" s="65"/>
      <c r="Z9" s="65"/>
      <c r="AA9" s="65"/>
      <c r="AB9" s="65"/>
    </row>
    <row r="10" spans="2:29" ht="15" customHeight="1" x14ac:dyDescent="0.35">
      <c r="B10" s="65" t="s">
        <v>115</v>
      </c>
      <c r="C10" s="65"/>
      <c r="D10" s="65"/>
      <c r="E10" s="65"/>
      <c r="F10" s="65"/>
      <c r="G10" s="65"/>
      <c r="H10" s="65"/>
      <c r="I10" s="65"/>
      <c r="J10" s="65"/>
      <c r="K10" s="65"/>
      <c r="L10" s="65"/>
      <c r="M10" s="65"/>
      <c r="N10" s="65"/>
      <c r="O10" s="65"/>
      <c r="P10" s="65"/>
      <c r="Q10" s="65"/>
      <c r="R10" s="65"/>
      <c r="S10" s="65"/>
      <c r="T10" s="65"/>
      <c r="U10" s="53"/>
      <c r="W10" s="65"/>
      <c r="X10" s="65"/>
      <c r="Y10" s="65"/>
      <c r="Z10" s="65"/>
      <c r="AA10" s="65"/>
      <c r="AB10" s="65"/>
    </row>
    <row r="11" spans="2:29" x14ac:dyDescent="0.35">
      <c r="B11" s="65"/>
      <c r="C11" s="65"/>
      <c r="D11" s="65"/>
      <c r="E11" s="65"/>
      <c r="F11" s="65"/>
      <c r="G11" s="65"/>
      <c r="H11" s="65"/>
      <c r="I11" s="65"/>
      <c r="J11" s="65"/>
      <c r="K11" s="65"/>
      <c r="L11" s="65"/>
      <c r="M11" s="65"/>
      <c r="N11" s="65"/>
      <c r="O11" s="65"/>
      <c r="P11" s="65"/>
      <c r="Q11" s="65"/>
      <c r="R11" s="65"/>
      <c r="S11" s="65"/>
      <c r="T11" s="65"/>
      <c r="U11" s="53"/>
    </row>
    <row r="12" spans="2:29" x14ac:dyDescent="0.35">
      <c r="B12" s="65"/>
      <c r="C12" s="65"/>
      <c r="D12" s="65"/>
      <c r="E12" s="65"/>
      <c r="F12" s="65"/>
      <c r="G12" s="65"/>
      <c r="H12" s="65"/>
      <c r="I12" s="65"/>
      <c r="J12" s="65"/>
      <c r="K12" s="65"/>
      <c r="L12" s="65"/>
      <c r="M12" s="65"/>
      <c r="N12" s="65"/>
      <c r="O12" s="65"/>
      <c r="P12" s="65"/>
      <c r="Q12" s="65"/>
      <c r="R12" s="65"/>
      <c r="S12" s="65"/>
      <c r="T12" s="65"/>
      <c r="U12" s="53"/>
      <c r="W12" s="51" t="s">
        <v>97</v>
      </c>
      <c r="Y12" s="51" t="s">
        <v>98</v>
      </c>
    </row>
    <row r="13" spans="2:29" x14ac:dyDescent="0.35">
      <c r="B13" s="65"/>
      <c r="C13" s="65"/>
      <c r="D13" s="65"/>
      <c r="E13" s="65"/>
      <c r="F13" s="65"/>
      <c r="G13" s="65"/>
      <c r="H13" s="65"/>
      <c r="I13" s="65"/>
      <c r="J13" s="65"/>
      <c r="K13" s="65"/>
      <c r="L13" s="65"/>
      <c r="M13" s="65"/>
      <c r="N13" s="65"/>
      <c r="O13" s="65"/>
      <c r="P13" s="65"/>
      <c r="Q13" s="65"/>
      <c r="R13" s="65"/>
      <c r="S13" s="65"/>
      <c r="T13" s="65"/>
      <c r="U13" s="53"/>
    </row>
    <row r="14" spans="2:29" ht="15" customHeight="1" x14ac:dyDescent="0.35">
      <c r="B14" s="65"/>
      <c r="C14" s="65"/>
      <c r="D14" s="65"/>
      <c r="E14" s="65"/>
      <c r="F14" s="65"/>
      <c r="G14" s="65"/>
      <c r="H14" s="65"/>
      <c r="I14" s="65"/>
      <c r="J14" s="65"/>
      <c r="K14" s="65"/>
      <c r="L14" s="65"/>
      <c r="M14" s="65"/>
      <c r="N14" s="65"/>
      <c r="O14" s="65"/>
      <c r="P14" s="65"/>
      <c r="Q14" s="65"/>
      <c r="R14" s="65"/>
      <c r="S14" s="65"/>
      <c r="T14" s="65"/>
      <c r="W14" s="54"/>
      <c r="Y14" s="65" t="s">
        <v>99</v>
      </c>
      <c r="Z14" s="65"/>
      <c r="AA14" s="65"/>
      <c r="AB14" s="65"/>
      <c r="AC14" s="65"/>
    </row>
    <row r="15" spans="2:29" ht="12.75" customHeight="1" x14ac:dyDescent="0.35">
      <c r="B15" s="66" t="s">
        <v>100</v>
      </c>
      <c r="C15" s="66"/>
      <c r="D15" s="66"/>
      <c r="E15" s="66"/>
      <c r="F15" s="66"/>
      <c r="G15" s="66"/>
      <c r="H15" s="66"/>
      <c r="I15" s="66"/>
      <c r="J15" s="66"/>
      <c r="K15" s="66"/>
      <c r="L15" s="66"/>
      <c r="M15" s="66"/>
      <c r="N15" s="66"/>
      <c r="O15" s="66"/>
      <c r="P15" s="66"/>
      <c r="Q15" s="66"/>
      <c r="R15" s="66"/>
      <c r="S15" s="66"/>
      <c r="T15" s="66"/>
      <c r="U15" s="55"/>
      <c r="W15" s="56"/>
      <c r="Y15" s="65"/>
      <c r="Z15" s="65"/>
      <c r="AA15" s="65"/>
      <c r="AB15" s="65"/>
      <c r="AC15" s="65"/>
    </row>
    <row r="16" spans="2:29" x14ac:dyDescent="0.35">
      <c r="B16" s="66"/>
      <c r="C16" s="66"/>
      <c r="D16" s="66"/>
      <c r="E16" s="66"/>
      <c r="F16" s="66"/>
      <c r="G16" s="66"/>
      <c r="H16" s="66"/>
      <c r="I16" s="66"/>
      <c r="J16" s="66"/>
      <c r="K16" s="66"/>
      <c r="L16" s="66"/>
      <c r="M16" s="66"/>
      <c r="N16" s="66"/>
      <c r="O16" s="66"/>
      <c r="P16" s="66"/>
      <c r="Q16" s="66"/>
      <c r="R16" s="66"/>
      <c r="S16" s="66"/>
      <c r="T16" s="66"/>
      <c r="U16" s="55"/>
    </row>
    <row r="17" spans="2:28" ht="14.5" customHeight="1" x14ac:dyDescent="0.35">
      <c r="W17" s="57"/>
      <c r="Y17" s="65" t="s">
        <v>101</v>
      </c>
      <c r="Z17" s="65"/>
      <c r="AA17" s="65"/>
      <c r="AB17" s="65"/>
    </row>
    <row r="18" spans="2:28" x14ac:dyDescent="0.35">
      <c r="B18" s="50" t="s">
        <v>102</v>
      </c>
      <c r="E18" s="50" t="s">
        <v>103</v>
      </c>
      <c r="W18" s="58"/>
      <c r="Y18" s="65"/>
      <c r="Z18" s="65"/>
      <c r="AA18" s="65"/>
      <c r="AB18" s="65"/>
    </row>
    <row r="19" spans="2:28" ht="15" customHeight="1" x14ac:dyDescent="0.35">
      <c r="B19" s="49" t="s">
        <v>104</v>
      </c>
      <c r="E19" s="65" t="s">
        <v>105</v>
      </c>
      <c r="F19" s="65"/>
      <c r="G19" s="65"/>
      <c r="H19" s="65"/>
      <c r="I19" s="65"/>
      <c r="J19" s="65"/>
      <c r="K19" s="65"/>
      <c r="L19" s="65"/>
      <c r="M19" s="65"/>
      <c r="N19" s="65"/>
      <c r="O19" s="65"/>
      <c r="P19" s="65"/>
      <c r="Q19" s="65"/>
      <c r="R19" s="65"/>
      <c r="S19" s="65"/>
      <c r="T19" s="65"/>
      <c r="Y19" s="65"/>
      <c r="Z19" s="65"/>
      <c r="AA19" s="65"/>
      <c r="AB19" s="65"/>
    </row>
    <row r="20" spans="2:28" ht="14.5" customHeight="1" x14ac:dyDescent="0.35">
      <c r="E20" s="65"/>
      <c r="F20" s="65"/>
      <c r="G20" s="65"/>
      <c r="H20" s="65"/>
      <c r="I20" s="65"/>
      <c r="J20" s="65"/>
      <c r="K20" s="65"/>
      <c r="L20" s="65"/>
      <c r="M20" s="65"/>
      <c r="N20" s="65"/>
      <c r="O20" s="65"/>
      <c r="P20" s="65"/>
      <c r="Q20" s="65"/>
      <c r="R20" s="65"/>
      <c r="S20" s="65"/>
      <c r="T20" s="65"/>
      <c r="W20" s="59"/>
      <c r="Y20" s="65" t="s">
        <v>106</v>
      </c>
      <c r="Z20" s="65"/>
      <c r="AA20" s="65"/>
      <c r="AB20" s="65"/>
    </row>
    <row r="21" spans="2:28" x14ac:dyDescent="0.35">
      <c r="W21" s="60"/>
      <c r="Y21" s="65"/>
      <c r="Z21" s="65"/>
      <c r="AA21" s="65"/>
      <c r="AB21" s="65"/>
    </row>
    <row r="22" spans="2:28" ht="15" customHeight="1" x14ac:dyDescent="0.35">
      <c r="B22" s="49" t="s">
        <v>107</v>
      </c>
      <c r="E22" s="65" t="s">
        <v>108</v>
      </c>
      <c r="F22" s="65"/>
      <c r="G22" s="65"/>
      <c r="H22" s="65"/>
      <c r="I22" s="65"/>
      <c r="J22" s="65"/>
      <c r="K22" s="65"/>
      <c r="L22" s="65"/>
      <c r="M22" s="65"/>
      <c r="N22" s="65"/>
      <c r="O22" s="65"/>
      <c r="P22" s="65"/>
      <c r="Q22" s="65"/>
      <c r="R22" s="65"/>
      <c r="S22" s="65"/>
      <c r="T22" s="65"/>
      <c r="Y22" s="65"/>
      <c r="Z22" s="65"/>
      <c r="AA22" s="65"/>
      <c r="AB22" s="65"/>
    </row>
    <row r="23" spans="2:28" ht="14.5" customHeight="1" x14ac:dyDescent="0.35">
      <c r="E23" s="65"/>
      <c r="F23" s="65"/>
      <c r="G23" s="65"/>
      <c r="H23" s="65"/>
      <c r="I23" s="65"/>
      <c r="J23" s="65"/>
      <c r="K23" s="65"/>
      <c r="L23" s="65"/>
      <c r="M23" s="65"/>
      <c r="N23" s="65"/>
      <c r="O23" s="65"/>
      <c r="P23" s="65"/>
      <c r="Q23" s="65"/>
      <c r="R23" s="65"/>
      <c r="S23" s="65"/>
      <c r="T23" s="65"/>
      <c r="W23" s="61"/>
      <c r="Y23" s="65" t="s">
        <v>109</v>
      </c>
      <c r="Z23" s="65"/>
      <c r="AA23" s="65"/>
      <c r="AB23" s="65"/>
    </row>
    <row r="24" spans="2:28" x14ac:dyDescent="0.35">
      <c r="E24" s="65"/>
      <c r="F24" s="65"/>
      <c r="G24" s="65"/>
      <c r="H24" s="65"/>
      <c r="I24" s="65"/>
      <c r="J24" s="65"/>
      <c r="K24" s="65"/>
      <c r="L24" s="65"/>
      <c r="M24" s="65"/>
      <c r="N24" s="65"/>
      <c r="O24" s="65"/>
      <c r="P24" s="65"/>
      <c r="Q24" s="65"/>
      <c r="R24" s="65"/>
      <c r="S24" s="65"/>
      <c r="T24" s="65"/>
      <c r="W24" s="62"/>
      <c r="Y24" s="65"/>
      <c r="Z24" s="65"/>
      <c r="AA24" s="65"/>
      <c r="AB24" s="65"/>
    </row>
    <row r="25" spans="2:28" ht="15" customHeight="1" x14ac:dyDescent="0.35">
      <c r="B25" s="49" t="s">
        <v>110</v>
      </c>
      <c r="E25" s="65" t="s">
        <v>117</v>
      </c>
      <c r="F25" s="65"/>
      <c r="G25" s="65"/>
      <c r="H25" s="65"/>
      <c r="I25" s="65"/>
      <c r="J25" s="65"/>
      <c r="K25" s="65"/>
      <c r="L25" s="65"/>
      <c r="M25" s="65"/>
      <c r="N25" s="65"/>
      <c r="O25" s="65"/>
      <c r="P25" s="65"/>
      <c r="Q25" s="65"/>
      <c r="R25" s="65"/>
      <c r="S25" s="65"/>
      <c r="T25" s="65"/>
      <c r="Y25" s="63"/>
      <c r="Z25" s="63"/>
      <c r="AA25" s="63"/>
      <c r="AB25" s="63"/>
    </row>
    <row r="26" spans="2:28" x14ac:dyDescent="0.35">
      <c r="E26" s="65"/>
      <c r="F26" s="65"/>
      <c r="G26" s="65"/>
      <c r="H26" s="65"/>
      <c r="I26" s="65"/>
      <c r="J26" s="65"/>
      <c r="K26" s="65"/>
      <c r="L26" s="65"/>
      <c r="M26" s="65"/>
      <c r="N26" s="65"/>
      <c r="O26" s="65"/>
      <c r="P26" s="65"/>
      <c r="Q26" s="65"/>
      <c r="R26" s="65"/>
      <c r="S26" s="65"/>
      <c r="T26" s="65"/>
      <c r="Y26" s="63"/>
      <c r="Z26" s="63"/>
      <c r="AA26" s="63"/>
      <c r="AB26" s="63"/>
    </row>
    <row r="27" spans="2:28" x14ac:dyDescent="0.35">
      <c r="E27" s="65"/>
      <c r="F27" s="65"/>
      <c r="G27" s="65"/>
      <c r="H27" s="65"/>
      <c r="I27" s="65"/>
      <c r="J27" s="65"/>
      <c r="K27" s="65"/>
      <c r="L27" s="65"/>
      <c r="M27" s="65"/>
      <c r="N27" s="65"/>
      <c r="O27" s="65"/>
      <c r="P27" s="65"/>
      <c r="Q27" s="65"/>
      <c r="R27" s="65"/>
      <c r="S27" s="65"/>
      <c r="T27" s="65"/>
    </row>
    <row r="28" spans="2:28" x14ac:dyDescent="0.35">
      <c r="B28" s="50" t="s">
        <v>111</v>
      </c>
      <c r="E28" s="65"/>
      <c r="F28" s="65"/>
      <c r="G28" s="65"/>
      <c r="H28" s="65"/>
      <c r="I28" s="65"/>
      <c r="J28" s="65"/>
      <c r="K28" s="65"/>
      <c r="L28" s="65"/>
      <c r="M28" s="65"/>
      <c r="N28" s="65"/>
      <c r="O28" s="65"/>
      <c r="P28" s="65"/>
      <c r="Q28" s="65"/>
      <c r="R28" s="65"/>
      <c r="S28" s="65"/>
      <c r="T28" s="65"/>
      <c r="W28" s="51" t="s">
        <v>112</v>
      </c>
      <c r="X28" s="64"/>
      <c r="Y28" s="64"/>
    </row>
    <row r="29" spans="2:28" x14ac:dyDescent="0.35">
      <c r="E29" s="65"/>
      <c r="F29" s="65"/>
      <c r="G29" s="65"/>
      <c r="H29" s="65"/>
      <c r="I29" s="65"/>
      <c r="J29" s="65"/>
      <c r="K29" s="65"/>
      <c r="L29" s="65"/>
      <c r="M29" s="65"/>
      <c r="N29" s="65"/>
      <c r="O29" s="65"/>
      <c r="P29" s="65"/>
      <c r="Q29" s="65"/>
      <c r="R29" s="65"/>
      <c r="S29" s="65"/>
      <c r="T29" s="65"/>
      <c r="W29" s="65" t="s">
        <v>113</v>
      </c>
      <c r="X29" s="66"/>
      <c r="Y29" s="66"/>
      <c r="Z29" s="66"/>
      <c r="AA29" s="66"/>
      <c r="AB29" s="66"/>
    </row>
    <row r="30" spans="2:28" x14ac:dyDescent="0.35">
      <c r="E30" s="65"/>
      <c r="F30" s="65"/>
      <c r="G30" s="65"/>
      <c r="H30" s="65"/>
      <c r="I30" s="65"/>
      <c r="J30" s="65"/>
      <c r="K30" s="65"/>
      <c r="L30" s="65"/>
      <c r="M30" s="65"/>
      <c r="N30" s="65"/>
      <c r="O30" s="65"/>
      <c r="P30" s="65"/>
      <c r="Q30" s="65"/>
      <c r="R30" s="65"/>
      <c r="S30" s="65"/>
      <c r="T30" s="65"/>
      <c r="W30" s="66"/>
      <c r="X30" s="66"/>
      <c r="Y30" s="66"/>
      <c r="Z30" s="66"/>
      <c r="AA30" s="66"/>
      <c r="AB30" s="66"/>
    </row>
    <row r="31" spans="2:28" x14ac:dyDescent="0.35">
      <c r="E31" s="65"/>
      <c r="F31" s="65"/>
      <c r="G31" s="65"/>
      <c r="H31" s="65"/>
      <c r="I31" s="65"/>
      <c r="J31" s="65"/>
      <c r="K31" s="65"/>
      <c r="L31" s="65"/>
      <c r="M31" s="65"/>
      <c r="N31" s="65"/>
      <c r="O31" s="65"/>
      <c r="P31" s="65"/>
      <c r="Q31" s="65"/>
      <c r="R31" s="65"/>
      <c r="S31" s="65"/>
      <c r="T31" s="65"/>
      <c r="W31" s="66"/>
      <c r="X31" s="66"/>
      <c r="Y31" s="66"/>
      <c r="Z31" s="66"/>
      <c r="AA31" s="66"/>
      <c r="AB31" s="66"/>
    </row>
    <row r="32" spans="2:28" x14ac:dyDescent="0.35">
      <c r="E32" s="65"/>
      <c r="F32" s="65"/>
      <c r="G32" s="65"/>
      <c r="H32" s="65"/>
      <c r="I32" s="65"/>
      <c r="J32" s="65"/>
      <c r="K32" s="65"/>
      <c r="L32" s="65"/>
      <c r="M32" s="65"/>
      <c r="N32" s="65"/>
      <c r="O32" s="65"/>
      <c r="P32" s="65"/>
      <c r="Q32" s="65"/>
      <c r="R32" s="65"/>
      <c r="S32" s="65"/>
      <c r="T32" s="65"/>
      <c r="W32" s="66"/>
      <c r="X32" s="66"/>
      <c r="Y32" s="66"/>
      <c r="Z32" s="66"/>
      <c r="AA32" s="66"/>
      <c r="AB32" s="66"/>
    </row>
    <row r="33" spans="2:28" x14ac:dyDescent="0.35">
      <c r="E33" s="65"/>
      <c r="F33" s="65"/>
      <c r="G33" s="65"/>
      <c r="H33" s="65"/>
      <c r="I33" s="65"/>
      <c r="J33" s="65"/>
      <c r="K33" s="65"/>
      <c r="L33" s="65"/>
      <c r="M33" s="65"/>
      <c r="N33" s="65"/>
      <c r="O33" s="65"/>
      <c r="P33" s="65"/>
      <c r="Q33" s="65"/>
      <c r="R33" s="65"/>
      <c r="S33" s="65"/>
      <c r="T33" s="65"/>
      <c r="W33" s="66"/>
      <c r="X33" s="66"/>
      <c r="Y33" s="66"/>
      <c r="Z33" s="66"/>
      <c r="AA33" s="66"/>
      <c r="AB33" s="66"/>
    </row>
    <row r="34" spans="2:28" x14ac:dyDescent="0.35">
      <c r="E34" s="65"/>
      <c r="F34" s="65"/>
      <c r="G34" s="65"/>
      <c r="H34" s="65"/>
      <c r="I34" s="65"/>
      <c r="J34" s="65"/>
      <c r="K34" s="65"/>
      <c r="L34" s="65"/>
      <c r="M34" s="65"/>
      <c r="N34" s="65"/>
      <c r="O34" s="65"/>
      <c r="P34" s="65"/>
      <c r="Q34" s="65"/>
      <c r="R34" s="65"/>
      <c r="S34" s="65"/>
      <c r="T34" s="65"/>
      <c r="W34" s="66"/>
      <c r="X34" s="66"/>
      <c r="Y34" s="66"/>
      <c r="Z34" s="66"/>
      <c r="AA34" s="66"/>
      <c r="AB34" s="66"/>
    </row>
    <row r="35" spans="2:28" x14ac:dyDescent="0.35">
      <c r="E35" s="65"/>
      <c r="F35" s="65"/>
      <c r="G35" s="65"/>
      <c r="H35" s="65"/>
      <c r="I35" s="65"/>
      <c r="J35" s="65"/>
      <c r="K35" s="65"/>
      <c r="L35" s="65"/>
      <c r="M35" s="65"/>
      <c r="N35" s="65"/>
      <c r="O35" s="65"/>
      <c r="P35" s="65"/>
      <c r="Q35" s="65"/>
      <c r="R35" s="65"/>
      <c r="S35" s="65"/>
      <c r="T35" s="65"/>
      <c r="W35" s="66"/>
      <c r="X35" s="66"/>
      <c r="Y35" s="66"/>
      <c r="Z35" s="66"/>
      <c r="AA35" s="66"/>
      <c r="AB35" s="66"/>
    </row>
    <row r="36" spans="2:28" x14ac:dyDescent="0.35">
      <c r="E36" s="65"/>
      <c r="F36" s="65"/>
      <c r="G36" s="65"/>
      <c r="H36" s="65"/>
      <c r="I36" s="65"/>
      <c r="J36" s="65"/>
      <c r="K36" s="65"/>
      <c r="L36" s="65"/>
      <c r="M36" s="65"/>
      <c r="N36" s="65"/>
      <c r="O36" s="65"/>
      <c r="P36" s="65"/>
      <c r="Q36" s="65"/>
      <c r="R36" s="65"/>
      <c r="S36" s="65"/>
      <c r="T36" s="65"/>
      <c r="W36" s="66"/>
      <c r="X36" s="66"/>
      <c r="Y36" s="66"/>
      <c r="Z36" s="66"/>
      <c r="AA36" s="66"/>
      <c r="AB36" s="66"/>
    </row>
    <row r="37" spans="2:28" x14ac:dyDescent="0.35">
      <c r="E37" s="65"/>
      <c r="F37" s="65"/>
      <c r="G37" s="65"/>
      <c r="H37" s="65"/>
      <c r="I37" s="65"/>
      <c r="J37" s="65"/>
      <c r="K37" s="65"/>
      <c r="L37" s="65"/>
      <c r="M37" s="65"/>
      <c r="N37" s="65"/>
      <c r="O37" s="65"/>
      <c r="P37" s="65"/>
      <c r="Q37" s="65"/>
      <c r="R37" s="65"/>
      <c r="S37" s="65"/>
      <c r="T37" s="65"/>
      <c r="W37" s="66"/>
      <c r="X37" s="66"/>
      <c r="Y37" s="66"/>
      <c r="Z37" s="66"/>
      <c r="AA37" s="66"/>
      <c r="AB37" s="66"/>
    </row>
    <row r="38" spans="2:28" x14ac:dyDescent="0.35">
      <c r="E38" s="65"/>
      <c r="F38" s="65"/>
      <c r="G38" s="65"/>
      <c r="H38" s="65"/>
      <c r="I38" s="65"/>
      <c r="J38" s="65"/>
      <c r="K38" s="65"/>
      <c r="L38" s="65"/>
      <c r="M38" s="65"/>
      <c r="N38" s="65"/>
      <c r="O38" s="65"/>
      <c r="P38" s="65"/>
      <c r="Q38" s="65"/>
      <c r="R38" s="65"/>
      <c r="S38" s="65"/>
      <c r="T38" s="65"/>
      <c r="W38" s="66"/>
      <c r="X38" s="66"/>
      <c r="Y38" s="66"/>
      <c r="Z38" s="66"/>
      <c r="AA38" s="66"/>
      <c r="AB38" s="66"/>
    </row>
    <row r="39" spans="2:28" x14ac:dyDescent="0.35">
      <c r="E39" s="65"/>
      <c r="F39" s="65"/>
      <c r="G39" s="65"/>
      <c r="H39" s="65"/>
      <c r="I39" s="65"/>
      <c r="J39" s="65"/>
      <c r="K39" s="65"/>
      <c r="L39" s="65"/>
      <c r="M39" s="65"/>
      <c r="N39" s="65"/>
      <c r="O39" s="65"/>
      <c r="P39" s="65"/>
      <c r="Q39" s="65"/>
      <c r="R39" s="65"/>
      <c r="S39" s="65"/>
      <c r="T39" s="65"/>
      <c r="W39" s="66"/>
      <c r="X39" s="66"/>
      <c r="Y39" s="66"/>
      <c r="Z39" s="66"/>
      <c r="AA39" s="66"/>
      <c r="AB39" s="66"/>
    </row>
    <row r="40" spans="2:28" x14ac:dyDescent="0.35">
      <c r="E40" s="65"/>
      <c r="F40" s="65"/>
      <c r="G40" s="65"/>
      <c r="H40" s="65"/>
      <c r="I40" s="65"/>
      <c r="J40" s="65"/>
      <c r="K40" s="65"/>
      <c r="L40" s="65"/>
      <c r="M40" s="65"/>
      <c r="N40" s="65"/>
      <c r="O40" s="65"/>
      <c r="P40" s="65"/>
      <c r="Q40" s="65"/>
      <c r="R40" s="65"/>
      <c r="S40" s="65"/>
      <c r="T40" s="65"/>
      <c r="W40" s="66"/>
      <c r="X40" s="66"/>
      <c r="Y40" s="66"/>
      <c r="Z40" s="66"/>
      <c r="AA40" s="66"/>
      <c r="AB40" s="66"/>
    </row>
    <row r="41" spans="2:28" x14ac:dyDescent="0.35">
      <c r="E41" s="65"/>
      <c r="F41" s="65"/>
      <c r="G41" s="65"/>
      <c r="H41" s="65"/>
      <c r="I41" s="65"/>
      <c r="J41" s="65"/>
      <c r="K41" s="65"/>
      <c r="L41" s="65"/>
      <c r="M41" s="65"/>
      <c r="N41" s="65"/>
      <c r="O41" s="65"/>
      <c r="P41" s="65"/>
      <c r="Q41" s="65"/>
      <c r="R41" s="65"/>
      <c r="S41" s="65"/>
      <c r="T41" s="65"/>
      <c r="W41" s="66"/>
      <c r="X41" s="66"/>
      <c r="Y41" s="66"/>
      <c r="Z41" s="66"/>
      <c r="AA41" s="66"/>
      <c r="AB41" s="66"/>
    </row>
    <row r="42" spans="2:28" x14ac:dyDescent="0.35">
      <c r="E42" s="65"/>
      <c r="F42" s="65"/>
      <c r="G42" s="65"/>
      <c r="H42" s="65"/>
      <c r="I42" s="65"/>
      <c r="J42" s="65"/>
      <c r="K42" s="65"/>
      <c r="L42" s="65"/>
      <c r="M42" s="65"/>
      <c r="N42" s="65"/>
      <c r="O42" s="65"/>
      <c r="P42" s="65"/>
      <c r="Q42" s="65"/>
      <c r="R42" s="65"/>
      <c r="S42" s="65"/>
      <c r="T42" s="65"/>
      <c r="W42" s="66"/>
      <c r="X42" s="66"/>
      <c r="Y42" s="66"/>
      <c r="Z42" s="66"/>
      <c r="AA42" s="66"/>
      <c r="AB42" s="66"/>
    </row>
    <row r="43" spans="2:28" x14ac:dyDescent="0.35">
      <c r="E43" s="65"/>
      <c r="F43" s="65"/>
      <c r="G43" s="65"/>
      <c r="H43" s="65"/>
      <c r="I43" s="65"/>
      <c r="J43" s="65"/>
      <c r="K43" s="65"/>
      <c r="L43" s="65"/>
      <c r="M43" s="65"/>
      <c r="N43" s="65"/>
      <c r="O43" s="65"/>
      <c r="P43" s="65"/>
      <c r="Q43" s="65"/>
      <c r="R43" s="65"/>
      <c r="S43" s="65"/>
      <c r="T43" s="65"/>
      <c r="W43" s="66"/>
      <c r="X43" s="66"/>
      <c r="Y43" s="66"/>
      <c r="Z43" s="66"/>
      <c r="AA43" s="66"/>
      <c r="AB43" s="66"/>
    </row>
    <row r="44" spans="2:28" ht="167.5" customHeight="1" x14ac:dyDescent="0.35">
      <c r="E44" s="65"/>
      <c r="F44" s="65"/>
      <c r="G44" s="65"/>
      <c r="H44" s="65"/>
      <c r="I44" s="65"/>
      <c r="J44" s="65"/>
      <c r="K44" s="65"/>
      <c r="L44" s="65"/>
      <c r="M44" s="65"/>
      <c r="N44" s="65"/>
      <c r="O44" s="65"/>
      <c r="P44" s="65"/>
      <c r="Q44" s="65"/>
      <c r="R44" s="65"/>
      <c r="S44" s="65"/>
      <c r="T44" s="65"/>
      <c r="W44" s="66"/>
      <c r="X44" s="66"/>
      <c r="Y44" s="66"/>
      <c r="Z44" s="66"/>
      <c r="AA44" s="66"/>
      <c r="AB44" s="66"/>
    </row>
    <row r="45" spans="2:28" ht="39.5" customHeight="1" x14ac:dyDescent="0.35">
      <c r="B45" s="67" t="s">
        <v>114</v>
      </c>
      <c r="C45" s="68"/>
      <c r="D45" s="68"/>
      <c r="E45" s="68"/>
      <c r="F45" s="68"/>
      <c r="G45" s="68"/>
      <c r="H45" s="68"/>
      <c r="I45" s="68"/>
      <c r="J45" s="68"/>
      <c r="K45" s="68"/>
      <c r="L45" s="68"/>
      <c r="M45" s="68"/>
      <c r="N45" s="68"/>
      <c r="O45" s="68"/>
      <c r="P45" s="68"/>
      <c r="Q45" s="68"/>
      <c r="R45" s="68"/>
      <c r="S45" s="68"/>
      <c r="T45" s="68"/>
      <c r="W45" s="66"/>
      <c r="X45" s="66"/>
      <c r="Y45" s="66"/>
      <c r="Z45" s="66"/>
      <c r="AA45" s="66"/>
      <c r="AB45" s="66"/>
    </row>
    <row r="46" spans="2:28" ht="4.5" customHeight="1" x14ac:dyDescent="0.35">
      <c r="B46" s="68"/>
      <c r="C46" s="68"/>
      <c r="D46" s="68"/>
      <c r="E46" s="68"/>
      <c r="F46" s="68"/>
      <c r="G46" s="68"/>
      <c r="H46" s="68"/>
      <c r="I46" s="68"/>
      <c r="J46" s="68"/>
      <c r="K46" s="68"/>
      <c r="L46" s="68"/>
      <c r="M46" s="68"/>
      <c r="N46" s="68"/>
      <c r="O46" s="68"/>
      <c r="P46" s="68"/>
      <c r="Q46" s="68"/>
      <c r="R46" s="68"/>
      <c r="S46" s="68"/>
      <c r="T46" s="68"/>
      <c r="W46" s="66"/>
      <c r="X46" s="66"/>
      <c r="Y46" s="66"/>
      <c r="Z46" s="66"/>
      <c r="AA46" s="66"/>
      <c r="AB46" s="66"/>
    </row>
    <row r="47" spans="2:28" ht="1.5" customHeight="1" x14ac:dyDescent="0.35">
      <c r="B47" s="68"/>
      <c r="C47" s="68"/>
      <c r="D47" s="68"/>
      <c r="E47" s="68"/>
      <c r="F47" s="68"/>
      <c r="G47" s="68"/>
      <c r="H47" s="68"/>
      <c r="I47" s="68"/>
      <c r="J47" s="68"/>
      <c r="K47" s="68"/>
      <c r="L47" s="68"/>
      <c r="M47" s="68"/>
      <c r="N47" s="68"/>
      <c r="O47" s="68"/>
      <c r="P47" s="68"/>
      <c r="Q47" s="68"/>
      <c r="R47" s="68"/>
      <c r="S47" s="68"/>
      <c r="T47" s="68"/>
      <c r="W47" s="66"/>
      <c r="X47" s="66"/>
      <c r="Y47" s="66"/>
      <c r="Z47" s="66"/>
      <c r="AA47" s="66"/>
      <c r="AB47" s="66"/>
    </row>
    <row r="48" spans="2:28" ht="12" hidden="1" customHeight="1" x14ac:dyDescent="0.35">
      <c r="B48" s="67"/>
      <c r="C48" s="68"/>
      <c r="D48" s="68"/>
      <c r="E48" s="68"/>
      <c r="F48" s="68"/>
      <c r="G48" s="68"/>
      <c r="H48" s="68"/>
      <c r="I48" s="68"/>
      <c r="J48" s="68"/>
      <c r="K48" s="68"/>
      <c r="L48" s="68"/>
      <c r="M48" s="68"/>
      <c r="N48" s="68"/>
      <c r="O48" s="68"/>
      <c r="P48" s="68"/>
      <c r="Q48" s="68"/>
      <c r="R48" s="68"/>
      <c r="S48" s="68"/>
      <c r="T48" s="68"/>
      <c r="W48" s="66"/>
      <c r="X48" s="66"/>
      <c r="Y48" s="66"/>
      <c r="Z48" s="66"/>
      <c r="AA48" s="66"/>
      <c r="AB48" s="66"/>
    </row>
    <row r="49" spans="2:28" ht="6" hidden="1" customHeight="1" x14ac:dyDescent="0.35">
      <c r="B49" s="68"/>
      <c r="C49" s="68"/>
      <c r="D49" s="68"/>
      <c r="E49" s="68"/>
      <c r="F49" s="68"/>
      <c r="G49" s="68"/>
      <c r="H49" s="68"/>
      <c r="I49" s="68"/>
      <c r="J49" s="68"/>
      <c r="K49" s="68"/>
      <c r="L49" s="68"/>
      <c r="M49" s="68"/>
      <c r="N49" s="68"/>
      <c r="O49" s="68"/>
      <c r="P49" s="68"/>
      <c r="Q49" s="68"/>
      <c r="R49" s="68"/>
      <c r="S49" s="68"/>
      <c r="T49" s="68"/>
      <c r="W49" s="66"/>
      <c r="X49" s="66"/>
      <c r="Y49" s="66"/>
      <c r="Z49" s="66"/>
      <c r="AA49" s="66"/>
      <c r="AB49" s="66"/>
    </row>
    <row r="50" spans="2:28" ht="4.5" hidden="1" customHeight="1" x14ac:dyDescent="0.35">
      <c r="B50" s="68"/>
      <c r="C50" s="68"/>
      <c r="D50" s="68"/>
      <c r="E50" s="68"/>
      <c r="F50" s="68"/>
      <c r="G50" s="68"/>
      <c r="H50" s="68"/>
      <c r="I50" s="68"/>
      <c r="J50" s="68"/>
      <c r="K50" s="68"/>
      <c r="L50" s="68"/>
      <c r="M50" s="68"/>
      <c r="N50" s="68"/>
      <c r="O50" s="68"/>
      <c r="P50" s="68"/>
      <c r="Q50" s="68"/>
      <c r="R50" s="68"/>
      <c r="S50" s="68"/>
      <c r="T50" s="68"/>
      <c r="W50" s="66"/>
      <c r="X50" s="66"/>
      <c r="Y50" s="66"/>
      <c r="Z50" s="66"/>
      <c r="AA50" s="66"/>
      <c r="AB50" s="66"/>
    </row>
    <row r="51" spans="2:28" x14ac:dyDescent="0.35">
      <c r="E51" s="66"/>
      <c r="F51" s="66"/>
      <c r="G51" s="66"/>
      <c r="H51" s="66"/>
      <c r="I51" s="66"/>
      <c r="J51" s="66"/>
      <c r="K51" s="66"/>
      <c r="L51" s="66"/>
      <c r="M51" s="66"/>
      <c r="N51" s="66"/>
      <c r="O51" s="66"/>
      <c r="P51" s="66"/>
      <c r="Q51" s="66"/>
      <c r="R51" s="66"/>
      <c r="S51" s="66"/>
      <c r="T51" s="66"/>
      <c r="W51" s="65" t="s">
        <v>116</v>
      </c>
      <c r="X51" s="66"/>
      <c r="Y51" s="66"/>
      <c r="Z51" s="66"/>
      <c r="AA51" s="66"/>
      <c r="AB51" s="66"/>
    </row>
    <row r="52" spans="2:28" x14ac:dyDescent="0.35">
      <c r="E52" s="66"/>
      <c r="F52" s="66"/>
      <c r="G52" s="66"/>
      <c r="H52" s="66"/>
      <c r="I52" s="66"/>
      <c r="J52" s="66"/>
      <c r="K52" s="66"/>
      <c r="L52" s="66"/>
      <c r="M52" s="66"/>
      <c r="N52" s="66"/>
      <c r="O52" s="66"/>
      <c r="P52" s="66"/>
      <c r="Q52" s="66"/>
      <c r="R52" s="66"/>
      <c r="S52" s="66"/>
      <c r="T52" s="66"/>
      <c r="W52" s="66"/>
      <c r="X52" s="66"/>
      <c r="Y52" s="66"/>
      <c r="Z52" s="66"/>
      <c r="AA52" s="66"/>
      <c r="AB52" s="66"/>
    </row>
    <row r="53" spans="2:28" x14ac:dyDescent="0.35">
      <c r="W53" s="66"/>
      <c r="X53" s="66"/>
      <c r="Y53" s="66"/>
      <c r="Z53" s="66"/>
      <c r="AA53" s="66"/>
      <c r="AB53" s="66"/>
    </row>
    <row r="54" spans="2:28" x14ac:dyDescent="0.35">
      <c r="E54" s="66"/>
      <c r="F54" s="66"/>
      <c r="G54" s="66"/>
      <c r="H54" s="66"/>
      <c r="I54" s="66"/>
      <c r="J54" s="66"/>
      <c r="K54" s="66"/>
      <c r="L54" s="66"/>
      <c r="M54" s="66"/>
      <c r="N54" s="66"/>
      <c r="O54" s="66"/>
      <c r="P54" s="66"/>
      <c r="Q54" s="66"/>
      <c r="R54" s="66"/>
      <c r="S54" s="66"/>
      <c r="T54" s="66"/>
      <c r="W54" s="66"/>
      <c r="X54" s="66"/>
      <c r="Y54" s="66"/>
      <c r="Z54" s="66"/>
      <c r="AA54" s="66"/>
      <c r="AB54" s="66"/>
    </row>
    <row r="55" spans="2:28" x14ac:dyDescent="0.35">
      <c r="E55" s="66"/>
      <c r="F55" s="66"/>
      <c r="G55" s="66"/>
      <c r="H55" s="66"/>
      <c r="I55" s="66"/>
      <c r="J55" s="66"/>
      <c r="K55" s="66"/>
      <c r="L55" s="66"/>
      <c r="M55" s="66"/>
      <c r="N55" s="66"/>
      <c r="O55" s="66"/>
      <c r="P55" s="66"/>
      <c r="Q55" s="66"/>
      <c r="R55" s="66"/>
      <c r="S55" s="66"/>
      <c r="T55" s="66"/>
      <c r="W55" s="66"/>
      <c r="X55" s="66"/>
      <c r="Y55" s="66"/>
      <c r="Z55" s="66"/>
      <c r="AA55" s="66"/>
      <c r="AB55" s="66"/>
    </row>
    <row r="56" spans="2:28" x14ac:dyDescent="0.35">
      <c r="W56" s="66"/>
      <c r="X56" s="66"/>
      <c r="Y56" s="66"/>
      <c r="Z56" s="66"/>
      <c r="AA56" s="66"/>
      <c r="AB56" s="66"/>
    </row>
    <row r="57" spans="2:28" x14ac:dyDescent="0.35">
      <c r="E57" s="66"/>
      <c r="F57" s="66"/>
      <c r="G57" s="66"/>
      <c r="H57" s="66"/>
      <c r="I57" s="66"/>
      <c r="J57" s="66"/>
      <c r="K57" s="66"/>
      <c r="L57" s="66"/>
      <c r="M57" s="66"/>
      <c r="N57" s="66"/>
      <c r="O57" s="66"/>
      <c r="P57" s="66"/>
      <c r="Q57" s="66"/>
      <c r="R57" s="66"/>
      <c r="S57" s="66"/>
      <c r="T57" s="66"/>
      <c r="W57" s="66"/>
      <c r="X57" s="66"/>
      <c r="Y57" s="66"/>
      <c r="Z57" s="66"/>
      <c r="AA57" s="66"/>
      <c r="AB57" s="66"/>
    </row>
    <row r="58" spans="2:28" x14ac:dyDescent="0.35">
      <c r="E58" s="66"/>
      <c r="F58" s="66"/>
      <c r="G58" s="66"/>
      <c r="H58" s="66"/>
      <c r="I58" s="66"/>
      <c r="J58" s="66"/>
      <c r="K58" s="66"/>
      <c r="L58" s="66"/>
      <c r="M58" s="66"/>
      <c r="N58" s="66"/>
      <c r="O58" s="66"/>
      <c r="P58" s="66"/>
      <c r="Q58" s="66"/>
      <c r="R58" s="66"/>
      <c r="S58" s="66"/>
      <c r="T58" s="66"/>
      <c r="W58" s="66"/>
      <c r="X58" s="66"/>
      <c r="Y58" s="66"/>
      <c r="Z58" s="66"/>
      <c r="AA58" s="66"/>
      <c r="AB58" s="66"/>
    </row>
    <row r="59" spans="2:28" x14ac:dyDescent="0.35">
      <c r="W59" s="66"/>
      <c r="X59" s="66"/>
      <c r="Y59" s="66"/>
      <c r="Z59" s="66"/>
      <c r="AA59" s="66"/>
      <c r="AB59" s="66"/>
    </row>
    <row r="60" spans="2:28" x14ac:dyDescent="0.35">
      <c r="E60" s="66"/>
      <c r="F60" s="66"/>
      <c r="G60" s="66"/>
      <c r="H60" s="66"/>
      <c r="I60" s="66"/>
      <c r="J60" s="66"/>
      <c r="K60" s="66"/>
      <c r="L60" s="66"/>
      <c r="M60" s="66"/>
      <c r="N60" s="66"/>
      <c r="O60" s="66"/>
      <c r="P60" s="66"/>
      <c r="Q60" s="66"/>
      <c r="R60" s="66"/>
      <c r="S60" s="66"/>
      <c r="T60" s="66"/>
      <c r="W60" s="66"/>
      <c r="X60" s="66"/>
      <c r="Y60" s="66"/>
      <c r="Z60" s="66"/>
      <c r="AA60" s="66"/>
      <c r="AB60" s="66"/>
    </row>
    <row r="61" spans="2:28" x14ac:dyDescent="0.35">
      <c r="E61" s="66"/>
      <c r="F61" s="66"/>
      <c r="G61" s="66"/>
      <c r="H61" s="66"/>
      <c r="I61" s="66"/>
      <c r="J61" s="66"/>
      <c r="K61" s="66"/>
      <c r="L61" s="66"/>
      <c r="M61" s="66"/>
      <c r="N61" s="66"/>
      <c r="O61" s="66"/>
      <c r="P61" s="66"/>
      <c r="Q61" s="66"/>
      <c r="R61" s="66"/>
      <c r="S61" s="66"/>
      <c r="T61" s="66"/>
      <c r="W61" s="66"/>
      <c r="X61" s="66"/>
      <c r="Y61" s="66"/>
      <c r="Z61" s="66"/>
      <c r="AA61" s="66"/>
      <c r="AB61" s="66"/>
    </row>
    <row r="62" spans="2:28" x14ac:dyDescent="0.35">
      <c r="W62" s="66"/>
      <c r="X62" s="66"/>
      <c r="Y62" s="66"/>
      <c r="Z62" s="66"/>
      <c r="AA62" s="66"/>
      <c r="AB62" s="66"/>
    </row>
    <row r="63" spans="2:28" x14ac:dyDescent="0.35">
      <c r="E63" s="66"/>
      <c r="F63" s="66"/>
      <c r="G63" s="66"/>
      <c r="H63" s="66"/>
      <c r="I63" s="66"/>
      <c r="J63" s="66"/>
      <c r="K63" s="66"/>
      <c r="L63" s="66"/>
      <c r="M63" s="66"/>
      <c r="N63" s="66"/>
      <c r="O63" s="66"/>
      <c r="P63" s="66"/>
      <c r="Q63" s="66"/>
      <c r="R63" s="66"/>
      <c r="S63" s="66"/>
      <c r="T63" s="66"/>
      <c r="W63" s="66"/>
      <c r="X63" s="66"/>
      <c r="Y63" s="66"/>
      <c r="Z63" s="66"/>
      <c r="AA63" s="66"/>
      <c r="AB63" s="66"/>
    </row>
    <row r="64" spans="2:28" x14ac:dyDescent="0.35">
      <c r="E64" s="66"/>
      <c r="F64" s="66"/>
      <c r="G64" s="66"/>
      <c r="H64" s="66"/>
      <c r="I64" s="66"/>
      <c r="J64" s="66"/>
      <c r="K64" s="66"/>
      <c r="L64" s="66"/>
      <c r="M64" s="66"/>
      <c r="N64" s="66"/>
      <c r="O64" s="66"/>
      <c r="P64" s="66"/>
      <c r="Q64" s="66"/>
      <c r="R64" s="66"/>
      <c r="S64" s="66"/>
      <c r="T64" s="66"/>
      <c r="W64" s="66"/>
      <c r="X64" s="66"/>
      <c r="Y64" s="66"/>
      <c r="Z64" s="66"/>
      <c r="AA64" s="66"/>
      <c r="AB64" s="66"/>
    </row>
    <row r="65" spans="5:28" x14ac:dyDescent="0.35">
      <c r="W65" s="66"/>
      <c r="X65" s="66"/>
      <c r="Y65" s="66"/>
      <c r="Z65" s="66"/>
      <c r="AA65" s="66"/>
      <c r="AB65" s="66"/>
    </row>
    <row r="66" spans="5:28" x14ac:dyDescent="0.35">
      <c r="E66" s="66"/>
      <c r="F66" s="66"/>
      <c r="G66" s="66"/>
      <c r="H66" s="66"/>
      <c r="I66" s="66"/>
      <c r="J66" s="66"/>
      <c r="K66" s="66"/>
      <c r="L66" s="66"/>
      <c r="M66" s="66"/>
      <c r="N66" s="66"/>
      <c r="O66" s="66"/>
      <c r="P66" s="66"/>
      <c r="Q66" s="66"/>
      <c r="R66" s="66"/>
      <c r="S66" s="66"/>
      <c r="T66" s="66"/>
      <c r="W66" s="66"/>
      <c r="X66" s="66"/>
      <c r="Y66" s="66"/>
      <c r="Z66" s="66"/>
      <c r="AA66" s="66"/>
      <c r="AB66" s="66"/>
    </row>
    <row r="67" spans="5:28" x14ac:dyDescent="0.35">
      <c r="E67" s="66"/>
      <c r="F67" s="66"/>
      <c r="G67" s="66"/>
      <c r="H67" s="66"/>
      <c r="I67" s="66"/>
      <c r="J67" s="66"/>
      <c r="K67" s="66"/>
      <c r="L67" s="66"/>
      <c r="M67" s="66"/>
      <c r="N67" s="66"/>
      <c r="O67" s="66"/>
      <c r="P67" s="66"/>
      <c r="Q67" s="66"/>
      <c r="R67" s="66"/>
      <c r="S67" s="66"/>
      <c r="T67" s="66"/>
      <c r="W67" s="66"/>
      <c r="X67" s="66"/>
      <c r="Y67" s="66"/>
      <c r="Z67" s="66"/>
      <c r="AA67" s="66"/>
      <c r="AB67" s="66"/>
    </row>
    <row r="68" spans="5:28" x14ac:dyDescent="0.35">
      <c r="W68" s="66"/>
      <c r="X68" s="66"/>
      <c r="Y68" s="66"/>
      <c r="Z68" s="66"/>
      <c r="AA68" s="66"/>
      <c r="AB68" s="66"/>
    </row>
    <row r="69" spans="5:28" x14ac:dyDescent="0.35">
      <c r="E69" s="66"/>
      <c r="F69" s="66"/>
      <c r="G69" s="66"/>
      <c r="H69" s="66"/>
      <c r="I69" s="66"/>
      <c r="J69" s="66"/>
      <c r="K69" s="66"/>
      <c r="L69" s="66"/>
      <c r="M69" s="66"/>
      <c r="N69" s="66"/>
      <c r="O69" s="66"/>
      <c r="P69" s="66"/>
      <c r="Q69" s="66"/>
      <c r="R69" s="66"/>
      <c r="S69" s="66"/>
      <c r="T69" s="66"/>
      <c r="W69" s="66"/>
      <c r="X69" s="66"/>
      <c r="Y69" s="66"/>
      <c r="Z69" s="66"/>
      <c r="AA69" s="66"/>
      <c r="AB69" s="66"/>
    </row>
    <row r="70" spans="5:28" x14ac:dyDescent="0.35">
      <c r="E70" s="66"/>
      <c r="F70" s="66"/>
      <c r="G70" s="66"/>
      <c r="H70" s="66"/>
      <c r="I70" s="66"/>
      <c r="J70" s="66"/>
      <c r="K70" s="66"/>
      <c r="L70" s="66"/>
      <c r="M70" s="66"/>
      <c r="N70" s="66"/>
      <c r="O70" s="66"/>
      <c r="P70" s="66"/>
      <c r="Q70" s="66"/>
      <c r="R70" s="66"/>
      <c r="S70" s="66"/>
      <c r="T70" s="66"/>
      <c r="W70" s="66"/>
      <c r="X70" s="66"/>
      <c r="Y70" s="66"/>
      <c r="Z70" s="66"/>
      <c r="AA70" s="66"/>
      <c r="AB70" s="66"/>
    </row>
    <row r="71" spans="5:28" x14ac:dyDescent="0.35">
      <c r="W71" s="66"/>
      <c r="X71" s="66"/>
      <c r="Y71" s="66"/>
      <c r="Z71" s="66"/>
      <c r="AA71" s="66"/>
      <c r="AB71" s="66"/>
    </row>
    <row r="72" spans="5:28" x14ac:dyDescent="0.35">
      <c r="E72" s="66"/>
      <c r="F72" s="66"/>
      <c r="G72" s="66"/>
      <c r="H72" s="66"/>
      <c r="I72" s="66"/>
      <c r="J72" s="66"/>
      <c r="K72" s="66"/>
      <c r="L72" s="66"/>
      <c r="M72" s="66"/>
      <c r="N72" s="66"/>
      <c r="O72" s="66"/>
      <c r="P72" s="66"/>
      <c r="Q72" s="66"/>
      <c r="R72" s="66"/>
      <c r="S72" s="66"/>
      <c r="T72" s="66"/>
      <c r="W72" s="66"/>
      <c r="X72" s="66"/>
      <c r="Y72" s="66"/>
      <c r="Z72" s="66"/>
      <c r="AA72" s="66"/>
      <c r="AB72" s="66"/>
    </row>
    <row r="73" spans="5:28" x14ac:dyDescent="0.35">
      <c r="E73" s="66"/>
      <c r="F73" s="66"/>
      <c r="G73" s="66"/>
      <c r="H73" s="66"/>
      <c r="I73" s="66"/>
      <c r="J73" s="66"/>
      <c r="K73" s="66"/>
      <c r="L73" s="66"/>
      <c r="M73" s="66"/>
      <c r="N73" s="66"/>
      <c r="O73" s="66"/>
      <c r="P73" s="66"/>
      <c r="Q73" s="66"/>
      <c r="R73" s="66"/>
      <c r="S73" s="66"/>
      <c r="T73" s="66"/>
      <c r="W73" s="66"/>
      <c r="X73" s="66"/>
      <c r="Y73" s="66"/>
      <c r="Z73" s="66"/>
      <c r="AA73" s="66"/>
      <c r="AB73" s="66"/>
    </row>
  </sheetData>
  <mergeCells count="24">
    <mergeCell ref="E51:T52"/>
    <mergeCell ref="W51:AB73"/>
    <mergeCell ref="E54:T55"/>
    <mergeCell ref="E57:T58"/>
    <mergeCell ref="E60:T61"/>
    <mergeCell ref="E63:T64"/>
    <mergeCell ref="E66:T67"/>
    <mergeCell ref="E69:T70"/>
    <mergeCell ref="E72:T73"/>
    <mergeCell ref="E25:T44"/>
    <mergeCell ref="W29:AB50"/>
    <mergeCell ref="B45:T47"/>
    <mergeCell ref="B2:T2"/>
    <mergeCell ref="B5:T8"/>
    <mergeCell ref="W5:AB10"/>
    <mergeCell ref="B10:T14"/>
    <mergeCell ref="Y14:AC15"/>
    <mergeCell ref="B15:T16"/>
    <mergeCell ref="B48:T50"/>
    <mergeCell ref="Y17:AB19"/>
    <mergeCell ref="E19:T20"/>
    <mergeCell ref="Y20:AB22"/>
    <mergeCell ref="E22:T24"/>
    <mergeCell ref="Y23:AB2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3F487-AA28-43DB-B154-CE634EDAFCAB}">
  <dimension ref="A1:M19"/>
  <sheetViews>
    <sheetView zoomScale="60" zoomScaleNormal="60" workbookViewId="0">
      <selection activeCell="F4" sqref="F4"/>
    </sheetView>
  </sheetViews>
  <sheetFormatPr defaultRowHeight="14.5" x14ac:dyDescent="0.35"/>
  <cols>
    <col min="1" max="1" width="5.36328125" style="1" customWidth="1"/>
    <col min="2" max="2" width="20.26953125" style="1" customWidth="1"/>
    <col min="3" max="3" width="25.453125" style="5" customWidth="1"/>
    <col min="4" max="4" width="35.1796875" style="1" customWidth="1"/>
    <col min="5" max="5" width="50.08984375" style="1" customWidth="1"/>
    <col min="6" max="6" width="59.453125" style="1" customWidth="1"/>
    <col min="7" max="7" width="56.453125" style="1" customWidth="1"/>
    <col min="8" max="8" width="28" style="1" customWidth="1"/>
    <col min="9" max="9" width="9.90625" style="27" customWidth="1"/>
    <col min="10" max="10" width="14" style="11" customWidth="1"/>
    <col min="11" max="11" width="13.54296875" style="7" customWidth="1"/>
    <col min="12" max="12" width="26.1796875" style="11" customWidth="1"/>
    <col min="13" max="13" width="36" style="11" customWidth="1"/>
    <col min="14" max="16384" width="8.7265625" style="1"/>
  </cols>
  <sheetData>
    <row r="1" spans="1:13" s="19" customFormat="1" ht="16.5" thickTop="1" thickBot="1" x14ac:dyDescent="0.4">
      <c r="A1" s="73" t="s">
        <v>0</v>
      </c>
      <c r="B1" s="73" t="s">
        <v>3</v>
      </c>
      <c r="C1" s="73" t="s">
        <v>35</v>
      </c>
      <c r="D1" s="78" t="s">
        <v>1</v>
      </c>
      <c r="E1" s="77" t="s">
        <v>78</v>
      </c>
      <c r="F1" s="18" t="s">
        <v>16</v>
      </c>
      <c r="G1" s="18" t="s">
        <v>81</v>
      </c>
      <c r="H1" s="35" t="s">
        <v>41</v>
      </c>
      <c r="I1" s="75" t="s">
        <v>48</v>
      </c>
      <c r="J1" s="75" t="s">
        <v>42</v>
      </c>
      <c r="K1" s="75" t="s">
        <v>43</v>
      </c>
      <c r="L1" s="77" t="s">
        <v>59</v>
      </c>
      <c r="M1" s="77" t="s">
        <v>9</v>
      </c>
    </row>
    <row r="2" spans="1:13" s="19" customFormat="1" ht="16.5" thickTop="1" thickBot="1" x14ac:dyDescent="0.4">
      <c r="A2" s="74"/>
      <c r="B2" s="74"/>
      <c r="C2" s="74"/>
      <c r="D2" s="79"/>
      <c r="E2" s="76"/>
      <c r="F2" s="18" t="s">
        <v>12</v>
      </c>
      <c r="G2" s="18" t="s">
        <v>8</v>
      </c>
      <c r="H2" s="18" t="s">
        <v>82</v>
      </c>
      <c r="I2" s="76"/>
      <c r="J2" s="76"/>
      <c r="K2" s="76"/>
      <c r="L2" s="76"/>
      <c r="M2" s="76"/>
    </row>
    <row r="3" spans="1:13" ht="73" thickTop="1" x14ac:dyDescent="0.35">
      <c r="A3" s="22">
        <v>1</v>
      </c>
      <c r="B3" s="23" t="s">
        <v>13</v>
      </c>
      <c r="C3" s="15" t="s">
        <v>6</v>
      </c>
      <c r="D3" s="2" t="s">
        <v>4</v>
      </c>
      <c r="E3" s="6" t="s">
        <v>118</v>
      </c>
      <c r="F3" s="13" t="s">
        <v>20</v>
      </c>
      <c r="G3" s="13" t="s">
        <v>21</v>
      </c>
      <c r="H3" s="37" t="s">
        <v>45</v>
      </c>
      <c r="I3" s="22">
        <v>2</v>
      </c>
      <c r="J3" s="12"/>
      <c r="K3" s="12">
        <f t="shared" ref="K3:K12" si="0">I3*J3</f>
        <v>0</v>
      </c>
      <c r="L3" s="8" t="s">
        <v>18</v>
      </c>
      <c r="M3" s="8"/>
    </row>
    <row r="4" spans="1:13" ht="92.5" customHeight="1" x14ac:dyDescent="0.35">
      <c r="A4" s="24">
        <v>2</v>
      </c>
      <c r="B4" s="23" t="s">
        <v>13</v>
      </c>
      <c r="C4" s="17" t="s">
        <v>79</v>
      </c>
      <c r="D4" s="2" t="s">
        <v>119</v>
      </c>
      <c r="E4" s="4" t="s">
        <v>120</v>
      </c>
      <c r="F4" s="13" t="s">
        <v>20</v>
      </c>
      <c r="G4" s="13" t="s">
        <v>36</v>
      </c>
      <c r="H4" s="8" t="s">
        <v>46</v>
      </c>
      <c r="I4" s="22">
        <v>1</v>
      </c>
      <c r="J4" s="12"/>
      <c r="K4" s="12">
        <f t="shared" si="0"/>
        <v>0</v>
      </c>
      <c r="L4" s="9" t="s">
        <v>19</v>
      </c>
      <c r="M4" s="9"/>
    </row>
    <row r="5" spans="1:13" ht="72.5" x14ac:dyDescent="0.35">
      <c r="A5" s="24">
        <v>3</v>
      </c>
      <c r="B5" s="23" t="s">
        <v>13</v>
      </c>
      <c r="C5" s="17" t="s">
        <v>47</v>
      </c>
      <c r="D5" s="3" t="s">
        <v>121</v>
      </c>
      <c r="E5" s="4" t="s">
        <v>122</v>
      </c>
      <c r="F5" s="13" t="s">
        <v>20</v>
      </c>
      <c r="G5" s="13" t="s">
        <v>49</v>
      </c>
      <c r="H5" s="8" t="s">
        <v>46</v>
      </c>
      <c r="I5" s="22">
        <v>1</v>
      </c>
      <c r="J5" s="12"/>
      <c r="K5" s="12">
        <f t="shared" si="0"/>
        <v>0</v>
      </c>
      <c r="L5" s="8" t="s">
        <v>18</v>
      </c>
      <c r="M5" s="8"/>
    </row>
    <row r="6" spans="1:13" ht="78" customHeight="1" x14ac:dyDescent="0.35">
      <c r="A6" s="24">
        <v>4</v>
      </c>
      <c r="B6" s="23" t="s">
        <v>13</v>
      </c>
      <c r="C6" s="17" t="s">
        <v>14</v>
      </c>
      <c r="D6" s="3" t="s">
        <v>123</v>
      </c>
      <c r="E6" s="4" t="s">
        <v>124</v>
      </c>
      <c r="F6" s="13" t="s">
        <v>20</v>
      </c>
      <c r="G6" s="13" t="s">
        <v>22</v>
      </c>
      <c r="H6" s="37" t="s">
        <v>45</v>
      </c>
      <c r="I6" s="22">
        <v>3</v>
      </c>
      <c r="J6" s="12"/>
      <c r="K6" s="12">
        <f t="shared" si="0"/>
        <v>0</v>
      </c>
      <c r="L6" s="8" t="s">
        <v>34</v>
      </c>
      <c r="M6" s="8"/>
    </row>
    <row r="7" spans="1:13" ht="76.5" customHeight="1" x14ac:dyDescent="0.35">
      <c r="A7" s="24">
        <v>5</v>
      </c>
      <c r="B7" s="23" t="s">
        <v>13</v>
      </c>
      <c r="C7" s="16" t="s">
        <v>11</v>
      </c>
      <c r="D7" s="3" t="s">
        <v>125</v>
      </c>
      <c r="E7" s="4" t="s">
        <v>126</v>
      </c>
      <c r="F7" s="13" t="s">
        <v>20</v>
      </c>
      <c r="G7" s="13" t="s">
        <v>37</v>
      </c>
      <c r="H7" s="37" t="s">
        <v>45</v>
      </c>
      <c r="I7" s="22">
        <v>3</v>
      </c>
      <c r="J7" s="12"/>
      <c r="K7" s="12">
        <f t="shared" si="0"/>
        <v>0</v>
      </c>
      <c r="L7" s="10" t="s">
        <v>30</v>
      </c>
      <c r="M7" s="9"/>
    </row>
    <row r="8" spans="1:13" ht="88" customHeight="1" x14ac:dyDescent="0.35">
      <c r="A8" s="36">
        <v>6</v>
      </c>
      <c r="B8" s="38" t="s">
        <v>52</v>
      </c>
      <c r="C8" s="17" t="s">
        <v>50</v>
      </c>
      <c r="D8" s="3" t="s">
        <v>127</v>
      </c>
      <c r="E8" s="4" t="s">
        <v>128</v>
      </c>
      <c r="F8" s="13" t="s">
        <v>54</v>
      </c>
      <c r="G8" s="13" t="s">
        <v>83</v>
      </c>
      <c r="H8" s="8" t="s">
        <v>46</v>
      </c>
      <c r="I8" s="36">
        <v>2</v>
      </c>
      <c r="J8" s="12"/>
      <c r="K8" s="12">
        <f t="shared" si="0"/>
        <v>0</v>
      </c>
      <c r="L8" s="10" t="s">
        <v>40</v>
      </c>
      <c r="M8" s="9"/>
    </row>
    <row r="9" spans="1:13" ht="72.5" x14ac:dyDescent="0.35">
      <c r="A9" s="36">
        <v>7</v>
      </c>
      <c r="B9" s="38" t="s">
        <v>52</v>
      </c>
      <c r="C9" s="17" t="s">
        <v>44</v>
      </c>
      <c r="D9" s="3" t="s">
        <v>80</v>
      </c>
      <c r="E9" s="4" t="s">
        <v>129</v>
      </c>
      <c r="F9" s="13" t="s">
        <v>55</v>
      </c>
      <c r="G9" s="13" t="s">
        <v>56</v>
      </c>
      <c r="H9" s="8" t="s">
        <v>46</v>
      </c>
      <c r="I9" s="36">
        <v>2</v>
      </c>
      <c r="J9" s="12"/>
      <c r="K9" s="12">
        <f t="shared" si="0"/>
        <v>0</v>
      </c>
      <c r="L9" s="10" t="s">
        <v>40</v>
      </c>
      <c r="M9" s="9"/>
    </row>
    <row r="10" spans="1:13" ht="104.5" customHeight="1" x14ac:dyDescent="0.35">
      <c r="A10" s="39">
        <v>8</v>
      </c>
      <c r="B10" s="40" t="s">
        <v>53</v>
      </c>
      <c r="C10" s="17" t="s">
        <v>84</v>
      </c>
      <c r="D10" s="3" t="s">
        <v>85</v>
      </c>
      <c r="E10" s="4" t="s">
        <v>130</v>
      </c>
      <c r="F10" s="13" t="s">
        <v>20</v>
      </c>
      <c r="G10" s="13" t="s">
        <v>57</v>
      </c>
      <c r="H10" s="37" t="s">
        <v>45</v>
      </c>
      <c r="I10" s="39">
        <v>2</v>
      </c>
      <c r="J10" s="12"/>
      <c r="K10" s="12">
        <f>I10*J10</f>
        <v>0</v>
      </c>
      <c r="L10" s="10" t="s">
        <v>58</v>
      </c>
      <c r="M10" s="9"/>
    </row>
    <row r="11" spans="1:13" ht="80" customHeight="1" x14ac:dyDescent="0.35">
      <c r="A11" s="39">
        <v>9</v>
      </c>
      <c r="B11" s="40" t="s">
        <v>53</v>
      </c>
      <c r="C11" s="17" t="s">
        <v>51</v>
      </c>
      <c r="D11" s="3" t="s">
        <v>131</v>
      </c>
      <c r="E11" s="4" t="s">
        <v>132</v>
      </c>
      <c r="F11" s="13" t="s">
        <v>20</v>
      </c>
      <c r="G11" s="13" t="s">
        <v>86</v>
      </c>
      <c r="H11" s="8" t="s">
        <v>46</v>
      </c>
      <c r="I11" s="39">
        <v>3</v>
      </c>
      <c r="J11" s="12"/>
      <c r="L11" s="12">
        <f>I11*J11</f>
        <v>0</v>
      </c>
      <c r="M11" s="9"/>
    </row>
    <row r="12" spans="1:13" ht="72.5" x14ac:dyDescent="0.35">
      <c r="A12" s="39">
        <v>10</v>
      </c>
      <c r="B12" s="40" t="s">
        <v>53</v>
      </c>
      <c r="C12" s="16" t="s">
        <v>10</v>
      </c>
      <c r="D12" s="3" t="s">
        <v>133</v>
      </c>
      <c r="E12" s="4" t="s">
        <v>134</v>
      </c>
      <c r="F12" s="13" t="s">
        <v>20</v>
      </c>
      <c r="G12" s="13" t="s">
        <v>38</v>
      </c>
      <c r="H12" s="8" t="s">
        <v>46</v>
      </c>
      <c r="I12" s="39">
        <v>1</v>
      </c>
      <c r="J12" s="12"/>
      <c r="K12" s="12">
        <f t="shared" si="0"/>
        <v>0</v>
      </c>
      <c r="L12" s="10" t="s">
        <v>29</v>
      </c>
      <c r="M12" s="9"/>
    </row>
    <row r="14" spans="1:13" x14ac:dyDescent="0.35">
      <c r="A14" s="27" t="s">
        <v>60</v>
      </c>
      <c r="I14" s="30" t="s">
        <v>17</v>
      </c>
      <c r="J14" s="32">
        <f>SUM(J3:J12)</f>
        <v>0</v>
      </c>
      <c r="K14" s="32">
        <f>SUM(K3:K12)</f>
        <v>0</v>
      </c>
    </row>
    <row r="15" spans="1:13" ht="15.5" x14ac:dyDescent="0.35">
      <c r="F15" s="42" t="s">
        <v>3</v>
      </c>
      <c r="G15" s="42" t="s">
        <v>5</v>
      </c>
      <c r="H15" s="42" t="s">
        <v>87</v>
      </c>
    </row>
    <row r="16" spans="1:13" ht="15.5" x14ac:dyDescent="0.35">
      <c r="F16" s="43" t="s">
        <v>88</v>
      </c>
      <c r="G16" s="44">
        <f>K14</f>
        <v>0</v>
      </c>
      <c r="H16" s="44">
        <v>100</v>
      </c>
    </row>
    <row r="17" spans="6:8" ht="15.5" x14ac:dyDescent="0.35">
      <c r="F17" s="45" t="s">
        <v>89</v>
      </c>
      <c r="G17" s="46">
        <f>SUM(K1:K7)</f>
        <v>0</v>
      </c>
      <c r="H17" s="46">
        <v>50</v>
      </c>
    </row>
    <row r="18" spans="6:8" ht="15.5" x14ac:dyDescent="0.35">
      <c r="F18" s="47" t="s">
        <v>90</v>
      </c>
      <c r="G18" s="44">
        <f>SUM(K8:K9)</f>
        <v>0</v>
      </c>
      <c r="H18" s="44">
        <v>20</v>
      </c>
    </row>
    <row r="19" spans="6:8" ht="15.5" x14ac:dyDescent="0.35">
      <c r="F19" s="48" t="s">
        <v>91</v>
      </c>
      <c r="G19" s="46">
        <f>SUM(K10:K12)</f>
        <v>0</v>
      </c>
      <c r="H19" s="46">
        <v>30</v>
      </c>
    </row>
  </sheetData>
  <mergeCells count="10">
    <mergeCell ref="A1:A2"/>
    <mergeCell ref="K1:K2"/>
    <mergeCell ref="E1:E2"/>
    <mergeCell ref="L1:L2"/>
    <mergeCell ref="M1:M2"/>
    <mergeCell ref="B1:B2"/>
    <mergeCell ref="C1:C2"/>
    <mergeCell ref="D1:D2"/>
    <mergeCell ref="I1:I2"/>
    <mergeCell ref="J1:J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086C6-055F-4AF6-BAAF-97D8C4711639}">
  <dimension ref="A1:H14"/>
  <sheetViews>
    <sheetView zoomScale="70" zoomScaleNormal="70" workbookViewId="0">
      <selection activeCell="M6" sqref="M6"/>
    </sheetView>
  </sheetViews>
  <sheetFormatPr defaultRowHeight="14.5" x14ac:dyDescent="0.35"/>
  <cols>
    <col min="1" max="1" width="3.54296875" bestFit="1" customWidth="1"/>
    <col min="2" max="2" width="20" customWidth="1"/>
    <col min="3" max="3" width="22.90625" customWidth="1"/>
    <col min="4" max="4" width="31.26953125" customWidth="1"/>
    <col min="5" max="5" width="36.08984375" customWidth="1"/>
    <col min="6" max="6" width="23.08984375" style="14" customWidth="1"/>
    <col min="7" max="7" width="13.54296875" style="28" customWidth="1"/>
    <col min="8" max="8" width="24.54296875" customWidth="1"/>
  </cols>
  <sheetData>
    <row r="1" spans="1:8" s="1" customFormat="1" ht="15.5" customHeight="1" thickTop="1" thickBot="1" x14ac:dyDescent="0.4">
      <c r="A1" s="80" t="s">
        <v>0</v>
      </c>
      <c r="B1" s="73" t="s">
        <v>3</v>
      </c>
      <c r="C1" s="73" t="s">
        <v>35</v>
      </c>
      <c r="D1" s="78" t="s">
        <v>1</v>
      </c>
      <c r="E1" s="77" t="s">
        <v>78</v>
      </c>
      <c r="F1" s="18" t="s">
        <v>75</v>
      </c>
      <c r="G1" s="75" t="s">
        <v>77</v>
      </c>
      <c r="H1" s="77" t="s">
        <v>7</v>
      </c>
    </row>
    <row r="2" spans="1:8" s="1" customFormat="1" ht="16.5" thickTop="1" thickBot="1" x14ac:dyDescent="0.4">
      <c r="A2" s="81"/>
      <c r="B2" s="74"/>
      <c r="C2" s="74"/>
      <c r="D2" s="79"/>
      <c r="E2" s="76"/>
      <c r="F2" s="18" t="s">
        <v>76</v>
      </c>
      <c r="G2" s="76"/>
      <c r="H2" s="76"/>
    </row>
    <row r="3" spans="1:8" s="1" customFormat="1" ht="58" customHeight="1" thickTop="1" x14ac:dyDescent="0.35">
      <c r="A3" s="24">
        <v>1</v>
      </c>
      <c r="B3" s="23" t="s">
        <v>13</v>
      </c>
      <c r="C3" s="17" t="s">
        <v>64</v>
      </c>
      <c r="D3" s="3" t="s">
        <v>66</v>
      </c>
      <c r="E3" s="4" t="s">
        <v>65</v>
      </c>
      <c r="F3" s="8" t="s">
        <v>23</v>
      </c>
      <c r="G3" s="25"/>
      <c r="H3" s="10" t="s">
        <v>32</v>
      </c>
    </row>
    <row r="4" spans="1:8" s="1" customFormat="1" ht="60.5" customHeight="1" x14ac:dyDescent="0.35">
      <c r="A4" s="24">
        <v>2</v>
      </c>
      <c r="B4" s="23" t="s">
        <v>13</v>
      </c>
      <c r="C4" s="16" t="s">
        <v>67</v>
      </c>
      <c r="D4" s="3" t="s">
        <v>68</v>
      </c>
      <c r="E4" s="4" t="s">
        <v>63</v>
      </c>
      <c r="F4" s="8" t="s">
        <v>23</v>
      </c>
      <c r="G4" s="25"/>
      <c r="H4" s="10" t="s">
        <v>28</v>
      </c>
    </row>
    <row r="5" spans="1:8" s="1" customFormat="1" ht="62" customHeight="1" x14ac:dyDescent="0.35">
      <c r="A5" s="24">
        <v>2</v>
      </c>
      <c r="B5" s="23" t="s">
        <v>13</v>
      </c>
      <c r="C5" s="17" t="s">
        <v>61</v>
      </c>
      <c r="D5" s="3" t="s">
        <v>69</v>
      </c>
      <c r="E5" s="4" t="s">
        <v>62</v>
      </c>
      <c r="F5" s="8" t="s">
        <v>23</v>
      </c>
      <c r="G5" s="25"/>
      <c r="H5" s="10" t="s">
        <v>28</v>
      </c>
    </row>
    <row r="6" spans="1:8" s="1" customFormat="1" ht="62" customHeight="1" x14ac:dyDescent="0.35">
      <c r="A6" s="24">
        <v>3</v>
      </c>
      <c r="B6" s="23" t="s">
        <v>13</v>
      </c>
      <c r="C6" s="17" t="s">
        <v>72</v>
      </c>
      <c r="D6" s="3" t="s">
        <v>74</v>
      </c>
      <c r="E6" s="4" t="s">
        <v>73</v>
      </c>
      <c r="F6" s="8" t="s">
        <v>23</v>
      </c>
      <c r="G6" s="25"/>
      <c r="H6" s="10"/>
    </row>
    <row r="7" spans="1:8" s="1" customFormat="1" ht="85.5" customHeight="1" x14ac:dyDescent="0.35">
      <c r="A7" s="24">
        <v>4</v>
      </c>
      <c r="B7" s="23" t="s">
        <v>13</v>
      </c>
      <c r="C7" s="16" t="s">
        <v>2</v>
      </c>
      <c r="D7" s="3" t="s">
        <v>70</v>
      </c>
      <c r="E7" s="4" t="s">
        <v>139</v>
      </c>
      <c r="F7" s="8" t="s">
        <v>23</v>
      </c>
      <c r="G7" s="25"/>
      <c r="H7" s="9" t="s">
        <v>31</v>
      </c>
    </row>
    <row r="8" spans="1:8" s="1" customFormat="1" ht="61.5" customHeight="1" x14ac:dyDescent="0.35">
      <c r="A8" s="24">
        <v>5</v>
      </c>
      <c r="B8" s="23" t="s">
        <v>13</v>
      </c>
      <c r="C8" s="16" t="s">
        <v>71</v>
      </c>
      <c r="D8" s="3" t="s">
        <v>138</v>
      </c>
      <c r="E8" s="4" t="s">
        <v>137</v>
      </c>
      <c r="F8" s="8" t="s">
        <v>23</v>
      </c>
      <c r="G8" s="25"/>
      <c r="H8" s="9" t="s">
        <v>33</v>
      </c>
    </row>
    <row r="9" spans="1:8" ht="73" customHeight="1" x14ac:dyDescent="0.35">
      <c r="A9" s="39">
        <v>6</v>
      </c>
      <c r="B9" s="41" t="s">
        <v>39</v>
      </c>
      <c r="C9" s="16" t="s">
        <v>15</v>
      </c>
      <c r="D9" s="3" t="s">
        <v>136</v>
      </c>
      <c r="E9" s="4" t="s">
        <v>135</v>
      </c>
      <c r="F9" s="8" t="s">
        <v>23</v>
      </c>
      <c r="G9" s="26"/>
      <c r="H9" s="9" t="s">
        <v>33</v>
      </c>
    </row>
    <row r="11" spans="1:8" x14ac:dyDescent="0.35">
      <c r="F11" s="29" t="s">
        <v>17</v>
      </c>
      <c r="G11" s="29"/>
    </row>
    <row r="12" spans="1:8" x14ac:dyDescent="0.35">
      <c r="E12" s="31" t="s">
        <v>27</v>
      </c>
      <c r="F12" s="31" t="s">
        <v>5</v>
      </c>
    </row>
    <row r="13" spans="1:8" ht="15.5" x14ac:dyDescent="0.35">
      <c r="E13" s="20" t="s">
        <v>25</v>
      </c>
      <c r="F13" s="20">
        <v>0</v>
      </c>
    </row>
    <row r="14" spans="1:8" ht="15.5" x14ac:dyDescent="0.35">
      <c r="E14" s="21" t="s">
        <v>26</v>
      </c>
      <c r="F14" s="21">
        <v>6</v>
      </c>
    </row>
  </sheetData>
  <mergeCells count="7">
    <mergeCell ref="H1:H2"/>
    <mergeCell ref="A1:A2"/>
    <mergeCell ref="B1:B2"/>
    <mergeCell ref="C1:C2"/>
    <mergeCell ref="D1:D2"/>
    <mergeCell ref="G1:G2"/>
    <mergeCell ref="E1:E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AE69E-D250-4125-B9A0-72BE37A1F3D6}">
  <dimension ref="C1:D3"/>
  <sheetViews>
    <sheetView workbookViewId="0">
      <selection activeCell="G3" sqref="G3"/>
    </sheetView>
  </sheetViews>
  <sheetFormatPr defaultRowHeight="14.5" x14ac:dyDescent="0.35"/>
  <cols>
    <col min="3" max="3" width="17.7265625" style="34" customWidth="1"/>
    <col min="4" max="4" width="17.453125" style="14" customWidth="1"/>
  </cols>
  <sheetData>
    <row r="1" spans="3:4" ht="44.5" customHeight="1" x14ac:dyDescent="0.35">
      <c r="C1" s="31" t="s">
        <v>3</v>
      </c>
      <c r="D1" s="31" t="s">
        <v>5</v>
      </c>
    </row>
    <row r="2" spans="3:4" ht="23" customHeight="1" x14ac:dyDescent="0.35">
      <c r="C2" s="33" t="s">
        <v>24</v>
      </c>
      <c r="D2" s="5">
        <f>'1. Measurable Variables'!K14</f>
        <v>0</v>
      </c>
    </row>
    <row r="3" spans="3:4" ht="31" customHeight="1" x14ac:dyDescent="0.35">
      <c r="C3" s="33" t="s">
        <v>27</v>
      </c>
      <c r="D3" s="5">
        <f>'2. Binary Variables'!G11</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5FCD022C13A458179560F1B98FB6E" ma:contentTypeVersion="17" ma:contentTypeDescription="Create a new document." ma:contentTypeScope="" ma:versionID="a621a444c8df309fd3ba4a17b4fc699a">
  <xsd:schema xmlns:xsd="http://www.w3.org/2001/XMLSchema" xmlns:xs="http://www.w3.org/2001/XMLSchema" xmlns:p="http://schemas.microsoft.com/office/2006/metadata/properties" xmlns:ns1="http://schemas.microsoft.com/sharepoint/v3" xmlns:ns2="16f00c2e-ac5c-418b-9f13-a0771dbd417d" xmlns:ns3="0bcbbd52-669d-4bfe-a9ed-8f88704bdd13" targetNamespace="http://schemas.microsoft.com/office/2006/metadata/properties" ma:root="true" ma:fieldsID="821003ad59b3ff1858127d6cb3c43185" ns1:_="" ns2:_="" ns3:_="">
    <xsd:import namespace="http://schemas.microsoft.com/sharepoint/v3"/>
    <xsd:import namespace="16f00c2e-ac5c-418b-9f13-a0771dbd417d"/>
    <xsd:import namespace="0bcbbd52-669d-4bfe-a9ed-8f88704bdd13"/>
    <xsd:element name="properties">
      <xsd:complexType>
        <xsd:sequence>
          <xsd:element name="documentManagement">
            <xsd:complexType>
              <xsd:all>
                <xsd:element ref="ns2:_dlc_DocId" minOccurs="0"/>
                <xsd:element ref="ns2:_dlc_DocIdUrl" minOccurs="0"/>
                <xsd:element ref="ns2:_dlc_DocIdPersistId" minOccurs="0"/>
                <xsd:element ref="ns3:Type_x0020_of_x0020_Doc" minOccurs="0"/>
                <xsd:element ref="ns1:URL" minOccurs="0"/>
                <xsd:element ref="ns3:Year" minOccurs="0"/>
                <xsd:element ref="ns3:SortOrder"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cbbd52-669d-4bfe-a9ed-8f88704bdd13" elementFormDefault="qualified">
    <xsd:import namespace="http://schemas.microsoft.com/office/2006/documentManagement/types"/>
    <xsd:import namespace="http://schemas.microsoft.com/office/infopath/2007/PartnerControls"/>
    <xsd:element name="Type_x0020_of_x0020_Doc" ma:index="7" nillable="true" ma:displayName="Type of Doc" ma:internalName="Type_x0020_of_x0020_Doc" ma:readOnly="false">
      <xsd:simpleType>
        <xsd:restriction base="dms:Text">
          <xsd:maxLength value="255"/>
        </xsd:restriction>
      </xsd:simpleType>
    </xsd:element>
    <xsd:element name="Year" ma:index="13" nillable="true" ma:displayName="Year" ma:internalName="Year">
      <xsd:simpleType>
        <xsd:restriction base="dms:Text">
          <xsd:maxLength value="255"/>
        </xsd:restriction>
      </xsd:simpleType>
    </xsd:element>
    <xsd:element name="SortOrder" ma:index="14" nillable="true" ma:displayName="SortOrder" ma:decimals="0" ma:internalName="SortOrde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Year xmlns="0bcbbd52-669d-4bfe-a9ed-8f88704bdd13" xsi:nil="true"/>
    <URL xmlns="http://schemas.microsoft.com/sharepoint/v3">
      <Url xsi:nil="true"/>
      <Description xsi:nil="true"/>
    </URL>
    <SortOrder xmlns="0bcbbd52-669d-4bfe-a9ed-8f88704bdd13" xsi:nil="true"/>
    <Type_x0020_of_x0020_Doc xmlns="0bcbbd52-669d-4bfe-a9ed-8f88704bdd13" xsi:nil="true"/>
  </documentManagement>
</p:properties>
</file>

<file path=customXml/itemProps1.xml><?xml version="1.0" encoding="utf-8"?>
<ds:datastoreItem xmlns:ds="http://schemas.openxmlformats.org/officeDocument/2006/customXml" ds:itemID="{98515A92-744B-463C-ACBB-49216F729399}"/>
</file>

<file path=customXml/itemProps2.xml><?xml version="1.0" encoding="utf-8"?>
<ds:datastoreItem xmlns:ds="http://schemas.openxmlformats.org/officeDocument/2006/customXml" ds:itemID="{C21C397E-1886-47B9-A7B4-1B462504F8E3}"/>
</file>

<file path=customXml/itemProps3.xml><?xml version="1.0" encoding="utf-8"?>
<ds:datastoreItem xmlns:ds="http://schemas.openxmlformats.org/officeDocument/2006/customXml" ds:itemID="{BCD337FB-F348-4AC0-8ED9-51025F63E670}"/>
</file>

<file path=customXml/itemProps4.xml><?xml version="1.0" encoding="utf-8"?>
<ds:datastoreItem xmlns:ds="http://schemas.openxmlformats.org/officeDocument/2006/customXml" ds:itemID="{C957365F-0571-4CD7-A4C6-8EB27BA63F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1. Measurable Variables</vt:lpstr>
      <vt:lpstr>2. Binary Variables</vt:lpstr>
      <vt:lpstr>3. Overall Score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Gaurav Aryal</dc:creator>
  <cp:lastModifiedBy>Amir Mehrara Molan</cp:lastModifiedBy>
  <cp:lastPrinted>2024-02-15T19:17:14Z</cp:lastPrinted>
  <dcterms:created xsi:type="dcterms:W3CDTF">2024-02-11T19:09:59Z</dcterms:created>
  <dcterms:modified xsi:type="dcterms:W3CDTF">2024-06-05T12:53:23Z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0x010100AF05FCD022C13A458179560F1B98FB6E</vt:lpwstr>
  </property>
  <property fmtid="{D5CDD505-2E9C-101B-9397-08002B2CF9AE}" pid="3" name="Order">
    <vt:r8>17100</vt:r8>
  </property>
</Properties>
</file>