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570" windowWidth="12015" windowHeight="10830" activeTab="0"/>
  </bookViews>
  <sheets>
    <sheet name="6&quot; Concrete Driveways" sheetId="1" r:id="rId1"/>
  </sheets>
  <definedNames>
    <definedName name="_xlnm.Print_Area" localSheetId="0">'6" Concrete Driveways'!$A$5:$G$50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12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2" authorId="1">
      <text>
        <r>
          <rPr>
            <b/>
            <sz val="8"/>
            <rFont val="Tahoma"/>
            <family val="0"/>
          </rPr>
          <t>ENTER WIDTH IN FEET.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<sst xmlns="http://schemas.openxmlformats.org/spreadsheetml/2006/main" count="28" uniqueCount="23">
  <si>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PROJECT NO.:</t>
  </si>
  <si>
    <t>CHECKED BY:</t>
  </si>
  <si>
    <t>6" CONCRETE DRIVEWAY</t>
  </si>
  <si>
    <t>LINE</t>
  </si>
  <si>
    <t>WIDTH</t>
  </si>
  <si>
    <t>SQ. YDS.</t>
  </si>
  <si>
    <t>TOTAL</t>
  </si>
  <si>
    <t>SAY</t>
  </si>
  <si>
    <t>PART 1</t>
  </si>
  <si>
    <t>SHEET        OF</t>
  </si>
  <si>
    <t xml:space="preserve">COMPUTED BY: </t>
  </si>
  <si>
    <t>LOCATION</t>
  </si>
  <si>
    <t>11-1, T-2</t>
  </si>
  <si>
    <t>DESIGN MANUAL</t>
  </si>
  <si>
    <t>11-1, T-3</t>
  </si>
  <si>
    <t>RADIUS TYPE</t>
  </si>
  <si>
    <t>DROP TYPE</t>
  </si>
  <si>
    <r>
      <t>SECTION:  848</t>
    </r>
    <r>
      <rPr>
        <u val="single"/>
        <sz val="11"/>
        <rFont val="Arial"/>
        <family val="2"/>
      </rPr>
      <t xml:space="preserve">   </t>
    </r>
    <r>
      <rPr>
        <sz val="11"/>
        <rFont val="Arial"/>
        <family val="2"/>
      </rPr>
      <t xml:space="preserve">   </t>
    </r>
  </si>
  <si>
    <t>RADIUS=</t>
  </si>
  <si>
    <t>3 FEET</t>
  </si>
  <si>
    <t>* Select Radius or Drop Type Curb</t>
  </si>
  <si>
    <t>SQUARE YARDS</t>
  </si>
  <si>
    <t>STATION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</si>
</sst>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+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 applyProtection="1">
      <alignment horizontal="centerContinuous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7"/>
  <sheetViews>
    <sheetView showZeros="0" tabSelected="1" workbookViewId="0" topLeftCell="A7">
      <selection activeCell="M54" sqref="M54"/>
    </sheetView>
  </sheetViews>
  <sheetFormatPr defaultColWidth="9.140625" defaultRowHeight="12.75"/>
  <cols>
    <col min="1" max="1" width="6.140625" style="0" customWidth="1"/>
    <col min="2" max="2" width="16.421875" style="0" customWidth="1"/>
    <col min="3" max="3" width="17.28125" style="0" customWidth="1"/>
    <col min="4" max="4" width="18.28125" style="0" customWidth="1"/>
    <col min="5" max="5" width="12.140625" style="0" customWidth="1"/>
    <col min="6" max="6" width="18.8515625" style="0" customWidth="1"/>
    <col min="7" max="7" width="1.7109375" style="0" customWidth="1"/>
    <col min="10" max="11" width="10.7109375" style="0" customWidth="1"/>
  </cols>
  <sheetData>
    <row r="1" ht="12.75">
      <c r="B1" s="40"/>
    </row>
    <row r="2" spans="2:3" ht="15.75">
      <c r="B2" s="40"/>
      <c r="C2" s="23" t="s">
        <v>20</v>
      </c>
    </row>
    <row r="3" ht="12.75">
      <c r="B3" s="40"/>
    </row>
    <row r="4" ht="12.75">
      <c r="B4" s="40"/>
    </row>
    <row r="5" spans="1:7" s="1" customFormat="1" ht="15">
      <c r="A5" s="3"/>
      <c r="B5" s="3"/>
      <c r="C5" s="3"/>
      <c r="D5" s="3"/>
      <c r="E5" s="3"/>
      <c r="F5" s="3"/>
      <c r="G5" s="3"/>
    </row>
    <row r="6" spans="1:13" s="1" customFormat="1" ht="15.75">
      <c r="A6" s="3"/>
      <c r="B6" s="4" t="s">
        <v>0</v>
      </c>
      <c r="C6" s="3"/>
      <c r="D6" s="3"/>
      <c r="E6" s="7"/>
      <c r="F6" s="11" t="s">
        <v>9</v>
      </c>
      <c r="G6" s="3"/>
      <c r="I6" s="44" t="s">
        <v>15</v>
      </c>
      <c r="J6" s="44"/>
      <c r="L6" s="44" t="s">
        <v>16</v>
      </c>
      <c r="M6" s="44"/>
    </row>
    <row r="7" spans="1:13" s="1" customFormat="1" ht="15">
      <c r="A7" s="3"/>
      <c r="B7" s="4" t="s">
        <v>10</v>
      </c>
      <c r="C7" s="3"/>
      <c r="D7" s="3"/>
      <c r="E7" s="4"/>
      <c r="F7" s="4"/>
      <c r="G7" s="3"/>
      <c r="I7" s="41" t="s">
        <v>13</v>
      </c>
      <c r="J7" s="45"/>
      <c r="L7" s="41" t="s">
        <v>13</v>
      </c>
      <c r="M7" s="45"/>
    </row>
    <row r="8" spans="1:13" s="1" customFormat="1" ht="15">
      <c r="A8" s="3"/>
      <c r="B8" s="4" t="s">
        <v>1</v>
      </c>
      <c r="C8" s="3"/>
      <c r="D8" s="3"/>
      <c r="E8" s="4"/>
      <c r="F8" s="4" t="s">
        <v>17</v>
      </c>
      <c r="G8" s="3"/>
      <c r="I8" s="41" t="s">
        <v>8</v>
      </c>
      <c r="J8" s="42"/>
      <c r="L8" s="41" t="s">
        <v>8</v>
      </c>
      <c r="M8" s="42"/>
    </row>
    <row r="9" spans="1:13" s="1" customFormat="1" ht="15">
      <c r="A9" s="3"/>
      <c r="B9" s="3"/>
      <c r="C9" s="3"/>
      <c r="D9" s="3"/>
      <c r="E9" s="3"/>
      <c r="F9" s="3"/>
      <c r="G9" s="3"/>
      <c r="I9" s="43" t="s">
        <v>12</v>
      </c>
      <c r="J9" s="42"/>
      <c r="L9" s="43" t="s">
        <v>14</v>
      </c>
      <c r="M9" s="42"/>
    </row>
    <row r="10" spans="1:10" s="2" customFormat="1" ht="26.25" customHeight="1">
      <c r="A10" s="12"/>
      <c r="B10" s="24" t="s">
        <v>2</v>
      </c>
      <c r="C10" s="5"/>
      <c r="D10" s="5"/>
      <c r="E10" s="5"/>
      <c r="F10" s="5"/>
      <c r="G10" s="12"/>
      <c r="I10" s="10"/>
      <c r="J10" s="8"/>
    </row>
    <row r="11" spans="1:10" s="1" customFormat="1" ht="15">
      <c r="A11" s="3"/>
      <c r="B11" s="3"/>
      <c r="C11" s="3"/>
      <c r="D11" s="3"/>
      <c r="E11" s="3"/>
      <c r="F11" s="3"/>
      <c r="G11" s="3"/>
      <c r="I11" s="9" t="s">
        <v>18</v>
      </c>
      <c r="J11" s="9" t="s">
        <v>19</v>
      </c>
    </row>
    <row r="12" spans="1:13" s="1" customFormat="1" ht="15">
      <c r="A12" s="3"/>
      <c r="B12" s="6" t="s">
        <v>3</v>
      </c>
      <c r="C12" s="37" t="s">
        <v>22</v>
      </c>
      <c r="D12" s="6" t="s">
        <v>11</v>
      </c>
      <c r="E12" s="38" t="s">
        <v>4</v>
      </c>
      <c r="F12" s="36" t="s">
        <v>21</v>
      </c>
      <c r="G12" s="3"/>
      <c r="I12" s="6" t="s">
        <v>4</v>
      </c>
      <c r="J12" s="6" t="s">
        <v>5</v>
      </c>
      <c r="L12" s="6" t="s">
        <v>4</v>
      </c>
      <c r="M12" s="6" t="s">
        <v>5</v>
      </c>
    </row>
    <row r="13" spans="1:13" s="1" customFormat="1" ht="15">
      <c r="A13" s="3"/>
      <c r="B13" s="39"/>
      <c r="C13" s="31"/>
      <c r="D13" s="39"/>
      <c r="E13" s="25"/>
      <c r="F13" s="26" t="e">
        <f>IF($L$57=1,LOOKUP(E13,$I$13:$I$34,$J$13:$J$34),LOOKUP(E13,$L$13:$L$55,$M$13:$M$55))</f>
        <v>#N/A</v>
      </c>
      <c r="G13" s="3"/>
      <c r="I13" s="21">
        <v>8</v>
      </c>
      <c r="J13" s="18">
        <v>6.131</v>
      </c>
      <c r="L13" s="18">
        <v>8</v>
      </c>
      <c r="M13" s="18">
        <v>6.528</v>
      </c>
    </row>
    <row r="14" spans="1:13" s="1" customFormat="1" ht="15">
      <c r="A14" s="3"/>
      <c r="B14" s="39"/>
      <c r="C14" s="31"/>
      <c r="D14" s="39"/>
      <c r="E14" s="25"/>
      <c r="F14" s="26" t="e">
        <f aca="true" t="shared" si="0" ref="F14:F48">IF($L$57=1,LOOKUP(E14,$I$13:$I$34,$J$13:$J$34),LOOKUP(E14,$L$13:$L$55,$M$13:$M$55))</f>
        <v>#N/A</v>
      </c>
      <c r="G14" s="3"/>
      <c r="I14" s="22">
        <v>10</v>
      </c>
      <c r="J14" s="19">
        <v>7.243</v>
      </c>
      <c r="L14" s="19">
        <v>9</v>
      </c>
      <c r="M14" s="19">
        <v>7.083</v>
      </c>
    </row>
    <row r="15" spans="1:13" s="1" customFormat="1" ht="15">
      <c r="A15" s="3"/>
      <c r="B15" s="39"/>
      <c r="C15" s="31"/>
      <c r="D15" s="39"/>
      <c r="E15" s="25"/>
      <c r="F15" s="26" t="e">
        <f t="shared" si="0"/>
        <v>#N/A</v>
      </c>
      <c r="G15" s="3"/>
      <c r="I15" s="14">
        <v>12</v>
      </c>
      <c r="J15" s="15">
        <v>8.354</v>
      </c>
      <c r="L15" s="14">
        <v>10</v>
      </c>
      <c r="M15" s="15">
        <v>7.639</v>
      </c>
    </row>
    <row r="16" spans="1:13" s="1" customFormat="1" ht="15">
      <c r="A16" s="3"/>
      <c r="B16" s="39"/>
      <c r="C16" s="31"/>
      <c r="D16" s="39"/>
      <c r="E16" s="25"/>
      <c r="F16" s="26" t="e">
        <f t="shared" si="0"/>
        <v>#N/A</v>
      </c>
      <c r="G16" s="3"/>
      <c r="I16" s="14">
        <v>14</v>
      </c>
      <c r="J16" s="15">
        <v>9.465</v>
      </c>
      <c r="K16" s="10"/>
      <c r="L16" s="14">
        <v>11</v>
      </c>
      <c r="M16" s="15">
        <v>8.194</v>
      </c>
    </row>
    <row r="17" spans="1:13" s="1" customFormat="1" ht="15">
      <c r="A17" s="3"/>
      <c r="B17" s="39"/>
      <c r="C17" s="31"/>
      <c r="D17" s="39"/>
      <c r="E17" s="25"/>
      <c r="F17" s="26" t="e">
        <f t="shared" si="0"/>
        <v>#N/A</v>
      </c>
      <c r="G17" s="3"/>
      <c r="I17" s="22">
        <v>15</v>
      </c>
      <c r="J17" s="19">
        <v>10.02</v>
      </c>
      <c r="K17" s="8"/>
      <c r="L17" s="19">
        <v>12</v>
      </c>
      <c r="M17" s="19">
        <v>8.75</v>
      </c>
    </row>
    <row r="18" spans="1:13" s="1" customFormat="1" ht="15">
      <c r="A18" s="3"/>
      <c r="B18" s="39"/>
      <c r="C18" s="31"/>
      <c r="D18" s="39"/>
      <c r="E18" s="25"/>
      <c r="F18" s="26" t="e">
        <f t="shared" si="0"/>
        <v>#N/A</v>
      </c>
      <c r="G18" s="3"/>
      <c r="I18" s="14">
        <v>16</v>
      </c>
      <c r="J18" s="15">
        <v>10.576</v>
      </c>
      <c r="K18" s="8"/>
      <c r="L18" s="14">
        <v>13</v>
      </c>
      <c r="M18" s="15">
        <v>9.306</v>
      </c>
    </row>
    <row r="19" spans="1:13" s="1" customFormat="1" ht="15">
      <c r="A19" s="3"/>
      <c r="B19" s="39"/>
      <c r="C19" s="31"/>
      <c r="D19" s="39"/>
      <c r="E19" s="25"/>
      <c r="F19" s="26" t="e">
        <f t="shared" si="0"/>
        <v>#N/A</v>
      </c>
      <c r="G19" s="3"/>
      <c r="I19" s="14">
        <v>18</v>
      </c>
      <c r="J19" s="15">
        <v>11.687</v>
      </c>
      <c r="K19" s="8"/>
      <c r="L19" s="14">
        <v>14</v>
      </c>
      <c r="M19" s="15">
        <v>9.861</v>
      </c>
    </row>
    <row r="20" spans="1:13" s="1" customFormat="1" ht="15">
      <c r="A20" s="3"/>
      <c r="B20" s="39"/>
      <c r="C20" s="31"/>
      <c r="D20" s="39"/>
      <c r="E20" s="25"/>
      <c r="F20" s="26" t="e">
        <f t="shared" si="0"/>
        <v>#N/A</v>
      </c>
      <c r="G20" s="3"/>
      <c r="I20" s="14">
        <v>20</v>
      </c>
      <c r="J20" s="15">
        <v>12.798</v>
      </c>
      <c r="K20" s="8"/>
      <c r="L20" s="14">
        <v>15</v>
      </c>
      <c r="M20" s="15">
        <v>10.417</v>
      </c>
    </row>
    <row r="21" spans="1:13" s="1" customFormat="1" ht="15">
      <c r="A21" s="3"/>
      <c r="B21" s="39"/>
      <c r="C21" s="31"/>
      <c r="D21" s="39"/>
      <c r="E21" s="25"/>
      <c r="F21" s="26" t="e">
        <f t="shared" si="0"/>
        <v>#N/A</v>
      </c>
      <c r="G21" s="3"/>
      <c r="I21" s="14">
        <v>22</v>
      </c>
      <c r="J21" s="15">
        <v>13.909</v>
      </c>
      <c r="K21" s="8"/>
      <c r="L21" s="14">
        <v>16</v>
      </c>
      <c r="M21" s="15">
        <v>10.972</v>
      </c>
    </row>
    <row r="22" spans="1:13" s="1" customFormat="1" ht="15">
      <c r="A22" s="3"/>
      <c r="B22" s="39"/>
      <c r="C22" s="31"/>
      <c r="D22" s="39"/>
      <c r="E22" s="25"/>
      <c r="F22" s="26" t="e">
        <f t="shared" si="0"/>
        <v>#N/A</v>
      </c>
      <c r="G22" s="3"/>
      <c r="I22" s="14">
        <v>24</v>
      </c>
      <c r="J22" s="15">
        <v>15.02</v>
      </c>
      <c r="K22" s="8"/>
      <c r="L22" s="14">
        <v>17</v>
      </c>
      <c r="M22" s="15">
        <v>11.528</v>
      </c>
    </row>
    <row r="23" spans="1:13" s="1" customFormat="1" ht="15">
      <c r="A23" s="3"/>
      <c r="B23" s="39"/>
      <c r="C23" s="31"/>
      <c r="D23" s="39"/>
      <c r="E23" s="25"/>
      <c r="F23" s="26" t="e">
        <f t="shared" si="0"/>
        <v>#N/A</v>
      </c>
      <c r="G23" s="3"/>
      <c r="I23" s="22">
        <v>25</v>
      </c>
      <c r="J23" s="19">
        <v>15.576</v>
      </c>
      <c r="K23" s="8"/>
      <c r="L23" s="19">
        <v>18</v>
      </c>
      <c r="M23" s="19">
        <v>12.083</v>
      </c>
    </row>
    <row r="24" spans="1:13" s="1" customFormat="1" ht="15">
      <c r="A24" s="3"/>
      <c r="B24" s="39"/>
      <c r="C24" s="31"/>
      <c r="D24" s="39"/>
      <c r="E24" s="25"/>
      <c r="F24" s="26" t="e">
        <f t="shared" si="0"/>
        <v>#N/A</v>
      </c>
      <c r="G24" s="3"/>
      <c r="I24" s="14">
        <v>26</v>
      </c>
      <c r="J24" s="15">
        <v>16.131</v>
      </c>
      <c r="K24" s="8"/>
      <c r="L24" s="14">
        <v>19</v>
      </c>
      <c r="M24" s="15">
        <v>12.639</v>
      </c>
    </row>
    <row r="25" spans="1:13" s="1" customFormat="1" ht="15">
      <c r="A25" s="3"/>
      <c r="B25" s="39"/>
      <c r="C25" s="31"/>
      <c r="D25" s="39"/>
      <c r="E25" s="25"/>
      <c r="F25" s="26" t="e">
        <f t="shared" si="0"/>
        <v>#N/A</v>
      </c>
      <c r="G25" s="3"/>
      <c r="I25" s="14">
        <v>28</v>
      </c>
      <c r="J25" s="15">
        <v>17.243</v>
      </c>
      <c r="K25" s="8"/>
      <c r="L25" s="14">
        <v>20</v>
      </c>
      <c r="M25" s="15">
        <v>13.194</v>
      </c>
    </row>
    <row r="26" spans="1:13" s="1" customFormat="1" ht="15">
      <c r="A26" s="3"/>
      <c r="B26" s="39"/>
      <c r="C26" s="31"/>
      <c r="D26" s="39"/>
      <c r="E26" s="25"/>
      <c r="F26" s="26" t="e">
        <f t="shared" si="0"/>
        <v>#N/A</v>
      </c>
      <c r="G26" s="3"/>
      <c r="I26" s="14">
        <v>30</v>
      </c>
      <c r="J26" s="15">
        <v>18.354</v>
      </c>
      <c r="K26" s="8"/>
      <c r="L26" s="14">
        <v>21</v>
      </c>
      <c r="M26" s="15">
        <v>13.75</v>
      </c>
    </row>
    <row r="27" spans="1:13" s="1" customFormat="1" ht="15">
      <c r="A27" s="3"/>
      <c r="B27" s="39"/>
      <c r="C27" s="31"/>
      <c r="D27" s="39"/>
      <c r="E27" s="25"/>
      <c r="F27" s="26" t="e">
        <f t="shared" si="0"/>
        <v>#N/A</v>
      </c>
      <c r="G27" s="3"/>
      <c r="I27" s="14">
        <v>32</v>
      </c>
      <c r="J27" s="15">
        <v>19.465</v>
      </c>
      <c r="K27" s="8"/>
      <c r="L27" s="14">
        <v>22</v>
      </c>
      <c r="M27" s="15">
        <v>14.306</v>
      </c>
    </row>
    <row r="28" spans="1:13" s="1" customFormat="1" ht="15">
      <c r="A28" s="3"/>
      <c r="B28" s="39"/>
      <c r="C28" s="31"/>
      <c r="D28" s="39"/>
      <c r="E28" s="25"/>
      <c r="F28" s="26" t="e">
        <f t="shared" si="0"/>
        <v>#N/A</v>
      </c>
      <c r="G28" s="3"/>
      <c r="I28" s="14">
        <v>34</v>
      </c>
      <c r="J28" s="15">
        <v>20.576</v>
      </c>
      <c r="L28" s="14">
        <v>23</v>
      </c>
      <c r="M28" s="15">
        <v>14.861</v>
      </c>
    </row>
    <row r="29" spans="1:13" s="1" customFormat="1" ht="15">
      <c r="A29" s="3"/>
      <c r="B29" s="39"/>
      <c r="C29" s="31"/>
      <c r="D29" s="39"/>
      <c r="E29" s="25"/>
      <c r="F29" s="26" t="e">
        <f t="shared" si="0"/>
        <v>#N/A</v>
      </c>
      <c r="G29" s="3"/>
      <c r="I29" s="14">
        <v>35</v>
      </c>
      <c r="J29" s="15">
        <v>21.131</v>
      </c>
      <c r="L29" s="14">
        <v>24</v>
      </c>
      <c r="M29" s="15">
        <v>15.417</v>
      </c>
    </row>
    <row r="30" spans="1:13" s="1" customFormat="1" ht="15">
      <c r="A30" s="3"/>
      <c r="B30" s="39"/>
      <c r="C30" s="31"/>
      <c r="D30" s="39"/>
      <c r="E30" s="25"/>
      <c r="F30" s="26" t="e">
        <f t="shared" si="0"/>
        <v>#N/A</v>
      </c>
      <c r="G30" s="3"/>
      <c r="I30" s="14">
        <v>36</v>
      </c>
      <c r="J30" s="15">
        <v>21.687</v>
      </c>
      <c r="L30" s="14">
        <v>25</v>
      </c>
      <c r="M30" s="15">
        <v>15.972</v>
      </c>
    </row>
    <row r="31" spans="1:13" s="1" customFormat="1" ht="15">
      <c r="A31" s="3"/>
      <c r="B31" s="39"/>
      <c r="C31" s="31"/>
      <c r="D31" s="39"/>
      <c r="E31" s="25"/>
      <c r="F31" s="26" t="e">
        <f t="shared" si="0"/>
        <v>#N/A</v>
      </c>
      <c r="G31" s="3"/>
      <c r="I31" s="14">
        <v>38</v>
      </c>
      <c r="J31" s="15">
        <v>22.798</v>
      </c>
      <c r="L31" s="14">
        <v>26</v>
      </c>
      <c r="M31" s="15">
        <v>16.528</v>
      </c>
    </row>
    <row r="32" spans="1:13" s="1" customFormat="1" ht="15">
      <c r="A32" s="3"/>
      <c r="B32" s="39"/>
      <c r="C32" s="31"/>
      <c r="D32" s="39"/>
      <c r="E32" s="25"/>
      <c r="F32" s="26" t="e">
        <f t="shared" si="0"/>
        <v>#N/A</v>
      </c>
      <c r="G32" s="3"/>
      <c r="I32" s="14">
        <v>40</v>
      </c>
      <c r="J32" s="15">
        <v>23.909</v>
      </c>
      <c r="L32" s="14">
        <v>27</v>
      </c>
      <c r="M32" s="15">
        <v>17.083</v>
      </c>
    </row>
    <row r="33" spans="1:13" s="1" customFormat="1" ht="15">
      <c r="A33" s="3"/>
      <c r="B33" s="39"/>
      <c r="C33" s="31"/>
      <c r="D33" s="39"/>
      <c r="E33" s="25"/>
      <c r="F33" s="26" t="e">
        <f t="shared" si="0"/>
        <v>#N/A</v>
      </c>
      <c r="G33" s="3"/>
      <c r="I33" s="22">
        <v>45</v>
      </c>
      <c r="J33" s="19">
        <v>26.687</v>
      </c>
      <c r="L33" s="19">
        <v>28</v>
      </c>
      <c r="M33" s="19">
        <v>17.639</v>
      </c>
    </row>
    <row r="34" spans="1:13" s="1" customFormat="1" ht="15">
      <c r="A34" s="3"/>
      <c r="B34" s="39"/>
      <c r="C34" s="31"/>
      <c r="D34" s="39"/>
      <c r="E34" s="25"/>
      <c r="F34" s="26" t="e">
        <f t="shared" si="0"/>
        <v>#N/A</v>
      </c>
      <c r="G34" s="3"/>
      <c r="I34" s="16">
        <v>50</v>
      </c>
      <c r="J34" s="17">
        <v>29.465</v>
      </c>
      <c r="L34" s="14">
        <v>29</v>
      </c>
      <c r="M34" s="15">
        <v>18.194</v>
      </c>
    </row>
    <row r="35" spans="1:13" s="1" customFormat="1" ht="15">
      <c r="A35" s="3"/>
      <c r="B35" s="39"/>
      <c r="C35" s="31"/>
      <c r="D35" s="39"/>
      <c r="E35" s="25"/>
      <c r="F35" s="26" t="e">
        <f t="shared" si="0"/>
        <v>#N/A</v>
      </c>
      <c r="G35" s="3"/>
      <c r="L35" s="19">
        <v>30</v>
      </c>
      <c r="M35" s="19">
        <v>18.75</v>
      </c>
    </row>
    <row r="36" spans="1:13" s="1" customFormat="1" ht="15">
      <c r="A36" s="3"/>
      <c r="B36" s="39"/>
      <c r="C36" s="31"/>
      <c r="D36" s="39"/>
      <c r="E36" s="25"/>
      <c r="F36" s="26" t="e">
        <f t="shared" si="0"/>
        <v>#N/A</v>
      </c>
      <c r="G36" s="3"/>
      <c r="L36" s="19">
        <v>31</v>
      </c>
      <c r="M36" s="19">
        <v>19.306</v>
      </c>
    </row>
    <row r="37" spans="1:13" s="1" customFormat="1" ht="15">
      <c r="A37" s="3"/>
      <c r="B37" s="39"/>
      <c r="C37" s="31"/>
      <c r="D37" s="39"/>
      <c r="E37" s="25"/>
      <c r="F37" s="26" t="e">
        <f t="shared" si="0"/>
        <v>#N/A</v>
      </c>
      <c r="G37" s="3"/>
      <c r="L37" s="19">
        <v>32</v>
      </c>
      <c r="M37" s="19">
        <v>19.861</v>
      </c>
    </row>
    <row r="38" spans="1:13" s="1" customFormat="1" ht="15">
      <c r="A38" s="3"/>
      <c r="B38" s="39"/>
      <c r="C38" s="31"/>
      <c r="D38" s="39"/>
      <c r="E38" s="25"/>
      <c r="F38" s="26" t="e">
        <f t="shared" si="0"/>
        <v>#N/A</v>
      </c>
      <c r="G38" s="3"/>
      <c r="L38" s="19">
        <v>33</v>
      </c>
      <c r="M38" s="19">
        <v>20.417</v>
      </c>
    </row>
    <row r="39" spans="1:13" s="1" customFormat="1" ht="15">
      <c r="A39" s="3"/>
      <c r="B39" s="39"/>
      <c r="C39" s="31"/>
      <c r="D39" s="39"/>
      <c r="E39" s="25"/>
      <c r="F39" s="26" t="e">
        <f t="shared" si="0"/>
        <v>#N/A</v>
      </c>
      <c r="G39" s="3"/>
      <c r="L39" s="19">
        <v>34</v>
      </c>
      <c r="M39" s="19">
        <v>20.972</v>
      </c>
    </row>
    <row r="40" spans="1:13" s="1" customFormat="1" ht="15">
      <c r="A40" s="3"/>
      <c r="B40" s="39"/>
      <c r="C40" s="31"/>
      <c r="D40" s="39"/>
      <c r="E40" s="25"/>
      <c r="F40" s="26" t="e">
        <f t="shared" si="0"/>
        <v>#N/A</v>
      </c>
      <c r="G40" s="3"/>
      <c r="L40" s="19">
        <v>35</v>
      </c>
      <c r="M40" s="19">
        <v>21.528</v>
      </c>
    </row>
    <row r="41" spans="1:13" s="1" customFormat="1" ht="15">
      <c r="A41" s="3"/>
      <c r="B41" s="39"/>
      <c r="C41" s="31"/>
      <c r="D41" s="39"/>
      <c r="E41" s="25"/>
      <c r="F41" s="26" t="e">
        <f t="shared" si="0"/>
        <v>#N/A</v>
      </c>
      <c r="G41" s="3"/>
      <c r="L41" s="19">
        <v>36</v>
      </c>
      <c r="M41" s="19">
        <v>22.083</v>
      </c>
    </row>
    <row r="42" spans="1:13" s="1" customFormat="1" ht="15">
      <c r="A42" s="3"/>
      <c r="B42" s="39"/>
      <c r="C42" s="31"/>
      <c r="D42" s="39"/>
      <c r="E42" s="25"/>
      <c r="F42" s="26" t="e">
        <f t="shared" si="0"/>
        <v>#N/A</v>
      </c>
      <c r="G42" s="3"/>
      <c r="L42" s="19">
        <v>37</v>
      </c>
      <c r="M42" s="19">
        <v>22.639</v>
      </c>
    </row>
    <row r="43" spans="1:13" s="1" customFormat="1" ht="15">
      <c r="A43" s="3"/>
      <c r="B43" s="39"/>
      <c r="C43" s="31"/>
      <c r="D43" s="39"/>
      <c r="E43" s="25"/>
      <c r="F43" s="26" t="e">
        <f t="shared" si="0"/>
        <v>#N/A</v>
      </c>
      <c r="G43" s="3"/>
      <c r="L43" s="19">
        <v>38</v>
      </c>
      <c r="M43" s="19">
        <v>23.194</v>
      </c>
    </row>
    <row r="44" spans="1:13" s="1" customFormat="1" ht="15">
      <c r="A44" s="3"/>
      <c r="B44" s="39"/>
      <c r="C44" s="31"/>
      <c r="D44" s="39"/>
      <c r="E44" s="25"/>
      <c r="F44" s="26" t="e">
        <f t="shared" si="0"/>
        <v>#N/A</v>
      </c>
      <c r="G44" s="3"/>
      <c r="L44" s="19">
        <v>39</v>
      </c>
      <c r="M44" s="19">
        <v>23.75</v>
      </c>
    </row>
    <row r="45" spans="1:13" s="1" customFormat="1" ht="15">
      <c r="A45" s="3"/>
      <c r="B45" s="39"/>
      <c r="C45" s="31"/>
      <c r="D45" s="39"/>
      <c r="E45" s="25"/>
      <c r="F45" s="26" t="e">
        <f t="shared" si="0"/>
        <v>#N/A</v>
      </c>
      <c r="G45" s="3"/>
      <c r="L45" s="19">
        <v>40</v>
      </c>
      <c r="M45" s="19">
        <v>24.306</v>
      </c>
    </row>
    <row r="46" spans="1:13" s="1" customFormat="1" ht="15">
      <c r="A46" s="3"/>
      <c r="B46" s="39"/>
      <c r="C46" s="31"/>
      <c r="D46" s="39"/>
      <c r="E46" s="25"/>
      <c r="F46" s="26" t="e">
        <f t="shared" si="0"/>
        <v>#N/A</v>
      </c>
      <c r="G46" s="3"/>
      <c r="L46" s="19">
        <v>41</v>
      </c>
      <c r="M46" s="19">
        <v>24.861</v>
      </c>
    </row>
    <row r="47" spans="1:13" s="1" customFormat="1" ht="15">
      <c r="A47" s="3"/>
      <c r="B47" s="39"/>
      <c r="C47" s="31"/>
      <c r="D47" s="39"/>
      <c r="E47" s="25"/>
      <c r="F47" s="26" t="e">
        <f t="shared" si="0"/>
        <v>#N/A</v>
      </c>
      <c r="G47" s="3"/>
      <c r="L47" s="19">
        <v>42</v>
      </c>
      <c r="M47" s="19">
        <v>25.417</v>
      </c>
    </row>
    <row r="48" spans="1:13" s="1" customFormat="1" ht="15">
      <c r="A48" s="3"/>
      <c r="B48" s="39"/>
      <c r="C48" s="31"/>
      <c r="D48" s="39"/>
      <c r="E48" s="25"/>
      <c r="F48" s="26" t="e">
        <f t="shared" si="0"/>
        <v>#N/A</v>
      </c>
      <c r="G48" s="3"/>
      <c r="L48" s="19">
        <v>44</v>
      </c>
      <c r="M48" s="19">
        <v>26.528</v>
      </c>
    </row>
    <row r="49" spans="1:13" s="1" customFormat="1" ht="15">
      <c r="A49" s="3"/>
      <c r="B49" s="32"/>
      <c r="C49" s="32"/>
      <c r="D49" s="33"/>
      <c r="E49" s="27" t="s">
        <v>6</v>
      </c>
      <c r="F49" s="28" t="e">
        <f>SUM(F13:F48)</f>
        <v>#N/A</v>
      </c>
      <c r="G49" s="3"/>
      <c r="L49" s="19">
        <v>45</v>
      </c>
      <c r="M49" s="19">
        <v>27.083</v>
      </c>
    </row>
    <row r="50" spans="1:13" s="1" customFormat="1" ht="15">
      <c r="A50" s="3"/>
      <c r="B50" s="34"/>
      <c r="C50" s="34"/>
      <c r="D50" s="35"/>
      <c r="E50" s="29" t="s">
        <v>7</v>
      </c>
      <c r="F50" s="30" t="e">
        <f>ROUNDUP(F49/10,0)*10</f>
        <v>#N/A</v>
      </c>
      <c r="G50" s="3"/>
      <c r="L50" s="19">
        <v>46</v>
      </c>
      <c r="M50" s="19">
        <v>27.639</v>
      </c>
    </row>
    <row r="51" spans="1:13" s="1" customFormat="1" ht="15">
      <c r="A51" s="13"/>
      <c r="B51" s="13"/>
      <c r="C51" s="13"/>
      <c r="D51" s="13"/>
      <c r="E51" s="13"/>
      <c r="F51" s="13"/>
      <c r="G51" s="13"/>
      <c r="L51" s="19">
        <v>47</v>
      </c>
      <c r="M51" s="19">
        <v>28.194</v>
      </c>
    </row>
    <row r="52" spans="12:13" s="1" customFormat="1" ht="15">
      <c r="L52" s="19">
        <v>48</v>
      </c>
      <c r="M52" s="19">
        <v>28.75</v>
      </c>
    </row>
    <row r="53" spans="12:13" s="1" customFormat="1" ht="15">
      <c r="L53" s="19">
        <v>49</v>
      </c>
      <c r="M53" s="19">
        <v>29.306</v>
      </c>
    </row>
    <row r="54" spans="12:13" s="1" customFormat="1" ht="15">
      <c r="L54" s="19">
        <v>50</v>
      </c>
      <c r="M54" s="19">
        <v>29.861</v>
      </c>
    </row>
    <row r="55" spans="12:13" s="1" customFormat="1" ht="15">
      <c r="L55" s="20">
        <v>51</v>
      </c>
      <c r="M55" s="20">
        <v>30.417</v>
      </c>
    </row>
    <row r="56" s="1" customFormat="1" ht="15"/>
    <row r="57" s="1" customFormat="1" ht="15">
      <c r="L57" s="1">
        <v>1</v>
      </c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</sheetData>
  <mergeCells count="10">
    <mergeCell ref="B1:B2"/>
    <mergeCell ref="B3:B4"/>
    <mergeCell ref="L8:M8"/>
    <mergeCell ref="L9:M9"/>
    <mergeCell ref="L6:M6"/>
    <mergeCell ref="I6:J6"/>
    <mergeCell ref="I7:J7"/>
    <mergeCell ref="L7:M7"/>
    <mergeCell ref="I8:J8"/>
    <mergeCell ref="I9:J9"/>
  </mergeCells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ConcreteDriveway</dc:title>
  <dc:subject>6" CONCRETE DRIVEWAY</dc:subject>
  <dc:creator>Roger Kluckman, PE</dc:creator>
  <cp:keywords/>
  <dc:description/>
  <cp:lastModifiedBy>rkluckman</cp:lastModifiedBy>
  <cp:lastPrinted>2007-05-04T15:31:24Z</cp:lastPrinted>
  <dcterms:created xsi:type="dcterms:W3CDTF">2006-07-28T11:28:54Z</dcterms:created>
  <dcterms:modified xsi:type="dcterms:W3CDTF">2008-03-07T20:15:13Z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CONNECT-350-26</vt:lpwstr>
  </property>
  <property fmtid="{D5CDD505-2E9C-101B-9397-08002B2CF9AE}" pid="4" name="_dlc_DocIdItemGu">
    <vt:lpwstr>4ad6688d-9798-41b0-83ba-f9e2d4d17319</vt:lpwstr>
  </property>
  <property fmtid="{D5CDD505-2E9C-101B-9397-08002B2CF9AE}" pid="5" name="_dlc_DocIdU">
    <vt:lpwstr>https://connect.ncdot.gov/resources/Specifications/_layouts/DocIdRedir.aspx?ID=CONNECT-350-26, CONNECT-350-26</vt:lpwstr>
  </property>
  <property fmtid="{D5CDD505-2E9C-101B-9397-08002B2CF9AE}" pid="6" name="Ord">
    <vt:lpwstr>2600.00000000000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