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radakovic\Downloads\Sample BFE Comparison  Spreadsheet (1)\"/>
    </mc:Choice>
  </mc:AlternateContent>
  <xr:revisionPtr revIDLastSave="0" documentId="13_ncr:1_{AC9A32C8-3FEA-423A-80F9-51DB89F90C3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mparison" sheetId="1" r:id="rId1"/>
  </sheets>
  <definedNames>
    <definedName name="_xlnm.Print_Titles" localSheetId="0">Comparison!$1:$3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62" i="1"/>
  <c r="I58" i="1"/>
  <c r="I54" i="1"/>
  <c r="I50" i="1"/>
  <c r="I46" i="1"/>
  <c r="I40" i="1"/>
  <c r="I36" i="1"/>
  <c r="I32" i="1"/>
  <c r="I28" i="1"/>
  <c r="I22" i="1"/>
  <c r="I18" i="1"/>
  <c r="I14" i="1"/>
  <c r="I10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M. Radakovic</author>
  </authors>
  <commentList>
    <comment ref="C2" authorId="0" shapeId="0" xr:uid="{B00F6B5C-F62D-4EBE-A441-A36E4C2937B7}">
      <text>
        <r>
          <rPr>
            <b/>
            <sz val="9"/>
            <color indexed="81"/>
            <rFont val="Tahoma"/>
            <charset val="1"/>
          </rPr>
          <t xml:space="preserve">BFE or 100yr WS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" authorId="0" shapeId="0" xr:uid="{C5F65204-7E1C-42D6-8956-D854B870B5F0}">
      <text>
        <r>
          <rPr>
            <b/>
            <sz val="9"/>
            <color indexed="81"/>
            <rFont val="Tahoma"/>
            <charset val="1"/>
          </rPr>
          <t>FW W.S. Elev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" authorId="0" shapeId="0" xr:uid="{84F7DF6D-1C19-441C-91D8-7F1DF4567FB3}">
      <text>
        <r>
          <rPr>
            <b/>
            <sz val="9"/>
            <color indexed="81"/>
            <rFont val="Tahoma"/>
            <charset val="1"/>
          </rPr>
          <t xml:space="preserve">Enc Sta R - Enc Sta L (Column H - Coulmn G)
</t>
        </r>
      </text>
    </comment>
    <comment ref="I2" authorId="0" shapeId="0" xr:uid="{F0199B54-BDAB-4F4B-A7FA-06E3CA980BD1}">
      <text>
        <r>
          <rPr>
            <b/>
            <sz val="9"/>
            <color indexed="81"/>
            <rFont val="Tahoma"/>
            <charset val="1"/>
          </rPr>
          <t>Revised Base WS - Corrected Base WS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<sst xmlns="http://schemas.openxmlformats.org/spreadsheetml/2006/main" count="64" uniqueCount="16">
  <si>
    <t>River Sta</t>
  </si>
  <si>
    <t>Plan</t>
  </si>
  <si>
    <t>W.S. Elev</t>
  </si>
  <si>
    <t>(ft)</t>
  </si>
  <si>
    <t>Corrected</t>
  </si>
  <si>
    <t>Duplicate</t>
  </si>
  <si>
    <t>Revised</t>
  </si>
  <si>
    <t>Base WS</t>
  </si>
  <si>
    <t>Enc Sta L</t>
  </si>
  <si>
    <t>Enc Sta R</t>
  </si>
  <si>
    <t xml:space="preserve">Project ID:  </t>
  </si>
  <si>
    <t>Reach:</t>
  </si>
  <si>
    <t>Bridge</t>
  </si>
  <si>
    <t>Enc WD</t>
  </si>
  <si>
    <t>Prof Delta WS</t>
  </si>
  <si>
    <t>Project Impact BFE Revised-Corr 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</si>
</sst>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/>
    <xf numFmtId="2" fontId="1" fillId="4" borderId="4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wrapText="1"/>
    </xf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Fill="1" applyBorder="1"/>
    <xf numFmtId="2" fontId="1" fillId="0" borderId="1" xfId="0" applyNumberFormat="1" applyFont="1" applyFill="1" applyBorder="1"/>
    <xf numFmtId="2" fontId="1" fillId="3" borderId="1" xfId="0" applyNumberFormat="1" applyFont="1" applyFill="1" applyBorder="1"/>
    <xf numFmtId="2" fontId="0" fillId="0" borderId="0" xfId="0" applyNumberFormat="1" applyFill="1" applyBorder="1"/>
    <xf numFmtId="2" fontId="0" fillId="0" borderId="0" xfId="0" applyNumberFormat="1" applyFill="1"/>
    <xf numFmtId="2" fontId="2" fillId="2" borderId="2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1" fillId="2" borderId="5" xfId="0" applyNumberFormat="1" applyFont="1" applyFill="1" applyBorder="1" applyAlignment="1"/>
    <xf numFmtId="164" fontId="0" fillId="2" borderId="7" xfId="0" applyNumberFormat="1" applyFill="1" applyBorder="1" applyAlignment="1"/>
    <xf numFmtId="164" fontId="0" fillId="2" borderId="6" xfId="0" applyNumberFormat="1" applyFill="1" applyBorder="1" applyAlignment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76201</xdr:colOff>
      <xdr:row>1</xdr:row>
      <xdr:rowOff>66676</xdr:rowOff>
    </xdr:from>
    <xdr:to>
      <xdr:col>20</xdr:col>
      <xdr:colOff>295275</xdr:colOff>
      <xdr:row>11</xdr:row>
      <xdr:rowOff>114301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A65621-A997-477D-A22B-5D1BBB5BE598}"/>
            </a:ext>
          </a:extLst>
        </xdr:cNvPr>
        <xdr:cNvSpPr txBox="1"/>
      </xdr:nvSpPr>
      <xdr:spPr>
        <a:xfrm>
          <a:off x="8639176" y="228601"/>
          <a:ext cx="5095874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 i="1"/>
            <a:t>Notes:</a:t>
          </a:r>
        </a:p>
        <a:p>
          <a:endParaRPr lang="en-US" sz="1200" b="0" i="1"/>
        </a:p>
        <a:p>
          <a:r>
            <a:rPr lang="en-US" sz="1200" b="1" i="1"/>
            <a:t>Base</a:t>
          </a:r>
          <a:r>
            <a:rPr lang="en-US" sz="1200" b="1" i="1" baseline="0"/>
            <a:t> WS </a:t>
          </a:r>
          <a:r>
            <a:rPr lang="en-US" sz="1200" b="0" i="1" baseline="0"/>
            <a:t>= BFE or 100yr WS </a:t>
          </a:r>
        </a:p>
        <a:p>
          <a:endParaRPr lang="en-US" sz="1200" b="0" i="1" baseline="0"/>
        </a:p>
        <a:p>
          <a:r>
            <a:rPr lang="en-US" sz="1200" b="1" i="1" baseline="0"/>
            <a:t>W.S. Elev </a:t>
          </a:r>
          <a:r>
            <a:rPr lang="en-US" sz="1200" b="0" i="1" baseline="0"/>
            <a:t>= FW WS Elev</a:t>
          </a:r>
        </a:p>
        <a:p>
          <a:endParaRPr lang="en-US" sz="1200" b="0" i="1" baseline="0"/>
        </a:p>
        <a:p>
          <a:r>
            <a:rPr lang="en-US" sz="1200" b="1" i="1" baseline="0"/>
            <a:t>Enc WD </a:t>
          </a:r>
          <a:r>
            <a:rPr lang="en-US" sz="1200" b="0" i="1" baseline="0"/>
            <a:t>= Enc Sta R - Enc Sta L (Column H - Coulmn G)</a:t>
          </a:r>
        </a:p>
        <a:p>
          <a:endParaRPr lang="en-US" sz="1200" b="0" i="1" baseline="0"/>
        </a:p>
        <a:p>
          <a:r>
            <a:rPr lang="en-US" sz="1200" b="1" i="1" baseline="0"/>
            <a:t>Project Impact BFE Revised-Corr Eff </a:t>
          </a:r>
          <a:r>
            <a:rPr lang="en-US" sz="1200" b="0" i="1" baseline="0"/>
            <a:t>= Revised Base WS - Corrected Base WS</a:t>
          </a:r>
        </a:p>
        <a:p>
          <a:endParaRPr lang="en-US" sz="1200" b="0" i="1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"/>
  <sheetViews>
    <sheetView tabSelected="1" workbookViewId="0">
      <selection activeCell="C2" sqref="C2"/>
    </sheetView>
  </sheetViews>
  <sheetFormatPr defaultRowHeight="12.75" x14ac:dyDescent="0.2"/>
  <cols>
    <col min="1" max="1" width="12.140625" style="5" customWidth="1"/>
    <col min="2" max="2" width="13.140625" customWidth="1"/>
    <col min="3" max="3" width="9.140625" style="11"/>
    <col min="4" max="4" width="11.140625" style="11" customWidth="1"/>
    <col min="5" max="5" width="9.140625" style="11" customWidth="1"/>
    <col min="6" max="6" width="9.140625" style="11"/>
    <col min="7" max="7" width="9.7109375" style="11" customWidth="1"/>
    <col min="8" max="8" width="9.140625" style="11" customWidth="1"/>
    <col min="9" max="9" width="18.28515625" style="16" customWidth="1"/>
    <col min="224" max="224" width="12.140625" customWidth="1"/>
    <col min="225" max="225" width="13.140625" customWidth="1"/>
    <col min="227" max="227" width="11.140625" customWidth="1"/>
    <col min="228" max="228" width="9.140625" customWidth="1"/>
    <col min="230" max="231" width="9.140625" customWidth="1"/>
    <col min="232" max="232" width="18.28515625" customWidth="1"/>
    <col min="480" max="480" width="12.140625" customWidth="1"/>
    <col min="481" max="481" width="13.140625" customWidth="1"/>
    <col min="483" max="483" width="11.140625" customWidth="1"/>
    <col min="484" max="484" width="9.140625" customWidth="1"/>
    <col min="486" max="487" width="9.140625" customWidth="1"/>
    <col min="488" max="488" width="18.28515625" customWidth="1"/>
    <col min="736" max="736" width="12.140625" customWidth="1"/>
    <col min="737" max="737" width="13.140625" customWidth="1"/>
    <col min="739" max="739" width="11.140625" customWidth="1"/>
    <col min="740" max="740" width="9.140625" customWidth="1"/>
    <col min="742" max="743" width="9.140625" customWidth="1"/>
    <col min="744" max="744" width="18.28515625" customWidth="1"/>
    <col min="992" max="992" width="12.140625" customWidth="1"/>
    <col min="993" max="993" width="13.140625" customWidth="1"/>
    <col min="995" max="995" width="11.140625" customWidth="1"/>
    <col min="996" max="996" width="9.140625" customWidth="1"/>
    <col min="998" max="999" width="9.140625" customWidth="1"/>
    <col min="1000" max="1000" width="18.28515625" customWidth="1"/>
    <col min="1248" max="1248" width="12.140625" customWidth="1"/>
    <col min="1249" max="1249" width="13.140625" customWidth="1"/>
    <col min="1251" max="1251" width="11.140625" customWidth="1"/>
    <col min="1252" max="1252" width="9.140625" customWidth="1"/>
    <col min="1254" max="1255" width="9.140625" customWidth="1"/>
    <col min="1256" max="1256" width="18.28515625" customWidth="1"/>
    <col min="1504" max="1504" width="12.140625" customWidth="1"/>
    <col min="1505" max="1505" width="13.140625" customWidth="1"/>
    <col min="1507" max="1507" width="11.140625" customWidth="1"/>
    <col min="1508" max="1508" width="9.140625" customWidth="1"/>
    <col min="1510" max="1511" width="9.140625" customWidth="1"/>
    <col min="1512" max="1512" width="18.28515625" customWidth="1"/>
    <col min="1760" max="1760" width="12.140625" customWidth="1"/>
    <col min="1761" max="1761" width="13.140625" customWidth="1"/>
    <col min="1763" max="1763" width="11.140625" customWidth="1"/>
    <col min="1764" max="1764" width="9.140625" customWidth="1"/>
    <col min="1766" max="1767" width="9.140625" customWidth="1"/>
    <col min="1768" max="1768" width="18.28515625" customWidth="1"/>
    <col min="2016" max="2016" width="12.140625" customWidth="1"/>
    <col min="2017" max="2017" width="13.140625" customWidth="1"/>
    <col min="2019" max="2019" width="11.140625" customWidth="1"/>
    <col min="2020" max="2020" width="9.140625" customWidth="1"/>
    <col min="2022" max="2023" width="9.140625" customWidth="1"/>
    <col min="2024" max="2024" width="18.28515625" customWidth="1"/>
    <col min="2272" max="2272" width="12.140625" customWidth="1"/>
    <col min="2273" max="2273" width="13.140625" customWidth="1"/>
    <col min="2275" max="2275" width="11.140625" customWidth="1"/>
    <col min="2276" max="2276" width="9.140625" customWidth="1"/>
    <col min="2278" max="2279" width="9.140625" customWidth="1"/>
    <col min="2280" max="2280" width="18.28515625" customWidth="1"/>
    <col min="2528" max="2528" width="12.140625" customWidth="1"/>
    <col min="2529" max="2529" width="13.140625" customWidth="1"/>
    <col min="2531" max="2531" width="11.140625" customWidth="1"/>
    <col min="2532" max="2532" width="9.140625" customWidth="1"/>
    <col min="2534" max="2535" width="9.140625" customWidth="1"/>
    <col min="2536" max="2536" width="18.28515625" customWidth="1"/>
    <col min="2784" max="2784" width="12.140625" customWidth="1"/>
    <col min="2785" max="2785" width="13.140625" customWidth="1"/>
    <col min="2787" max="2787" width="11.140625" customWidth="1"/>
    <col min="2788" max="2788" width="9.140625" customWidth="1"/>
    <col min="2790" max="2791" width="9.140625" customWidth="1"/>
    <col min="2792" max="2792" width="18.28515625" customWidth="1"/>
    <col min="3040" max="3040" width="12.140625" customWidth="1"/>
    <col min="3041" max="3041" width="13.140625" customWidth="1"/>
    <col min="3043" max="3043" width="11.140625" customWidth="1"/>
    <col min="3044" max="3044" width="9.140625" customWidth="1"/>
    <col min="3046" max="3047" width="9.140625" customWidth="1"/>
    <col min="3048" max="3048" width="18.28515625" customWidth="1"/>
    <col min="3296" max="3296" width="12.140625" customWidth="1"/>
    <col min="3297" max="3297" width="13.140625" customWidth="1"/>
    <col min="3299" max="3299" width="11.140625" customWidth="1"/>
    <col min="3300" max="3300" width="9.140625" customWidth="1"/>
    <col min="3302" max="3303" width="9.140625" customWidth="1"/>
    <col min="3304" max="3304" width="18.28515625" customWidth="1"/>
    <col min="3552" max="3552" width="12.140625" customWidth="1"/>
    <col min="3553" max="3553" width="13.140625" customWidth="1"/>
    <col min="3555" max="3555" width="11.140625" customWidth="1"/>
    <col min="3556" max="3556" width="9.140625" customWidth="1"/>
    <col min="3558" max="3559" width="9.140625" customWidth="1"/>
    <col min="3560" max="3560" width="18.28515625" customWidth="1"/>
    <col min="3808" max="3808" width="12.140625" customWidth="1"/>
    <col min="3809" max="3809" width="13.140625" customWidth="1"/>
    <col min="3811" max="3811" width="11.140625" customWidth="1"/>
    <col min="3812" max="3812" width="9.140625" customWidth="1"/>
    <col min="3814" max="3815" width="9.140625" customWidth="1"/>
    <col min="3816" max="3816" width="18.28515625" customWidth="1"/>
    <col min="4064" max="4064" width="12.140625" customWidth="1"/>
    <col min="4065" max="4065" width="13.140625" customWidth="1"/>
    <col min="4067" max="4067" width="11.140625" customWidth="1"/>
    <col min="4068" max="4068" width="9.140625" customWidth="1"/>
    <col min="4070" max="4071" width="9.140625" customWidth="1"/>
    <col min="4072" max="4072" width="18.28515625" customWidth="1"/>
    <col min="4320" max="4320" width="12.140625" customWidth="1"/>
    <col min="4321" max="4321" width="13.140625" customWidth="1"/>
    <col min="4323" max="4323" width="11.140625" customWidth="1"/>
    <col min="4324" max="4324" width="9.140625" customWidth="1"/>
    <col min="4326" max="4327" width="9.140625" customWidth="1"/>
    <col min="4328" max="4328" width="18.28515625" customWidth="1"/>
    <col min="4576" max="4576" width="12.140625" customWidth="1"/>
    <col min="4577" max="4577" width="13.140625" customWidth="1"/>
    <col min="4579" max="4579" width="11.140625" customWidth="1"/>
    <col min="4580" max="4580" width="9.140625" customWidth="1"/>
    <col min="4582" max="4583" width="9.140625" customWidth="1"/>
    <col min="4584" max="4584" width="18.28515625" customWidth="1"/>
    <col min="4832" max="4832" width="12.140625" customWidth="1"/>
    <col min="4833" max="4833" width="13.140625" customWidth="1"/>
    <col min="4835" max="4835" width="11.140625" customWidth="1"/>
    <col min="4836" max="4836" width="9.140625" customWidth="1"/>
    <col min="4838" max="4839" width="9.140625" customWidth="1"/>
    <col min="4840" max="4840" width="18.28515625" customWidth="1"/>
    <col min="5088" max="5088" width="12.140625" customWidth="1"/>
    <col min="5089" max="5089" width="13.140625" customWidth="1"/>
    <col min="5091" max="5091" width="11.140625" customWidth="1"/>
    <col min="5092" max="5092" width="9.140625" customWidth="1"/>
    <col min="5094" max="5095" width="9.140625" customWidth="1"/>
    <col min="5096" max="5096" width="18.28515625" customWidth="1"/>
    <col min="5344" max="5344" width="12.140625" customWidth="1"/>
    <col min="5345" max="5345" width="13.140625" customWidth="1"/>
    <col min="5347" max="5347" width="11.140625" customWidth="1"/>
    <col min="5348" max="5348" width="9.140625" customWidth="1"/>
    <col min="5350" max="5351" width="9.140625" customWidth="1"/>
    <col min="5352" max="5352" width="18.28515625" customWidth="1"/>
    <col min="5600" max="5600" width="12.140625" customWidth="1"/>
    <col min="5601" max="5601" width="13.140625" customWidth="1"/>
    <col min="5603" max="5603" width="11.140625" customWidth="1"/>
    <col min="5604" max="5604" width="9.140625" customWidth="1"/>
    <col min="5606" max="5607" width="9.140625" customWidth="1"/>
    <col min="5608" max="5608" width="18.28515625" customWidth="1"/>
    <col min="5856" max="5856" width="12.140625" customWidth="1"/>
    <col min="5857" max="5857" width="13.140625" customWidth="1"/>
    <col min="5859" max="5859" width="11.140625" customWidth="1"/>
    <col min="5860" max="5860" width="9.140625" customWidth="1"/>
    <col min="5862" max="5863" width="9.140625" customWidth="1"/>
    <col min="5864" max="5864" width="18.28515625" customWidth="1"/>
    <col min="6112" max="6112" width="12.140625" customWidth="1"/>
    <col min="6113" max="6113" width="13.140625" customWidth="1"/>
    <col min="6115" max="6115" width="11.140625" customWidth="1"/>
    <col min="6116" max="6116" width="9.140625" customWidth="1"/>
    <col min="6118" max="6119" width="9.140625" customWidth="1"/>
    <col min="6120" max="6120" width="18.28515625" customWidth="1"/>
    <col min="6368" max="6368" width="12.140625" customWidth="1"/>
    <col min="6369" max="6369" width="13.140625" customWidth="1"/>
    <col min="6371" max="6371" width="11.140625" customWidth="1"/>
    <col min="6372" max="6372" width="9.140625" customWidth="1"/>
    <col min="6374" max="6375" width="9.140625" customWidth="1"/>
    <col min="6376" max="6376" width="18.28515625" customWidth="1"/>
    <col min="6624" max="6624" width="12.140625" customWidth="1"/>
    <col min="6625" max="6625" width="13.140625" customWidth="1"/>
    <col min="6627" max="6627" width="11.140625" customWidth="1"/>
    <col min="6628" max="6628" width="9.140625" customWidth="1"/>
    <col min="6630" max="6631" width="9.140625" customWidth="1"/>
    <col min="6632" max="6632" width="18.28515625" customWidth="1"/>
    <col min="6880" max="6880" width="12.140625" customWidth="1"/>
    <col min="6881" max="6881" width="13.140625" customWidth="1"/>
    <col min="6883" max="6883" width="11.140625" customWidth="1"/>
    <col min="6884" max="6884" width="9.140625" customWidth="1"/>
    <col min="6886" max="6887" width="9.140625" customWidth="1"/>
    <col min="6888" max="6888" width="18.28515625" customWidth="1"/>
    <col min="7136" max="7136" width="12.140625" customWidth="1"/>
    <col min="7137" max="7137" width="13.140625" customWidth="1"/>
    <col min="7139" max="7139" width="11.140625" customWidth="1"/>
    <col min="7140" max="7140" width="9.140625" customWidth="1"/>
    <col min="7142" max="7143" width="9.140625" customWidth="1"/>
    <col min="7144" max="7144" width="18.28515625" customWidth="1"/>
    <col min="7392" max="7392" width="12.140625" customWidth="1"/>
    <col min="7393" max="7393" width="13.140625" customWidth="1"/>
    <col min="7395" max="7395" width="11.140625" customWidth="1"/>
    <col min="7396" max="7396" width="9.140625" customWidth="1"/>
    <col min="7398" max="7399" width="9.140625" customWidth="1"/>
    <col min="7400" max="7400" width="18.28515625" customWidth="1"/>
    <col min="7648" max="7648" width="12.140625" customWidth="1"/>
    <col min="7649" max="7649" width="13.140625" customWidth="1"/>
    <col min="7651" max="7651" width="11.140625" customWidth="1"/>
    <col min="7652" max="7652" width="9.140625" customWidth="1"/>
    <col min="7654" max="7655" width="9.140625" customWidth="1"/>
    <col min="7656" max="7656" width="18.28515625" customWidth="1"/>
    <col min="7904" max="7904" width="12.140625" customWidth="1"/>
    <col min="7905" max="7905" width="13.140625" customWidth="1"/>
    <col min="7907" max="7907" width="11.140625" customWidth="1"/>
    <col min="7908" max="7908" width="9.140625" customWidth="1"/>
    <col min="7910" max="7911" width="9.140625" customWidth="1"/>
    <col min="7912" max="7912" width="18.28515625" customWidth="1"/>
    <col min="8160" max="8160" width="12.140625" customWidth="1"/>
    <col min="8161" max="8161" width="13.140625" customWidth="1"/>
    <col min="8163" max="8163" width="11.140625" customWidth="1"/>
    <col min="8164" max="8164" width="9.140625" customWidth="1"/>
    <col min="8166" max="8167" width="9.140625" customWidth="1"/>
    <col min="8168" max="8168" width="18.28515625" customWidth="1"/>
    <col min="8416" max="8416" width="12.140625" customWidth="1"/>
    <col min="8417" max="8417" width="13.140625" customWidth="1"/>
    <col min="8419" max="8419" width="11.140625" customWidth="1"/>
    <col min="8420" max="8420" width="9.140625" customWidth="1"/>
    <col min="8422" max="8423" width="9.140625" customWidth="1"/>
    <col min="8424" max="8424" width="18.28515625" customWidth="1"/>
    <col min="8672" max="8672" width="12.140625" customWidth="1"/>
    <col min="8673" max="8673" width="13.140625" customWidth="1"/>
    <col min="8675" max="8675" width="11.140625" customWidth="1"/>
    <col min="8676" max="8676" width="9.140625" customWidth="1"/>
    <col min="8678" max="8679" width="9.140625" customWidth="1"/>
    <col min="8680" max="8680" width="18.28515625" customWidth="1"/>
    <col min="8928" max="8928" width="12.140625" customWidth="1"/>
    <col min="8929" max="8929" width="13.140625" customWidth="1"/>
    <col min="8931" max="8931" width="11.140625" customWidth="1"/>
    <col min="8932" max="8932" width="9.140625" customWidth="1"/>
    <col min="8934" max="8935" width="9.140625" customWidth="1"/>
    <col min="8936" max="8936" width="18.28515625" customWidth="1"/>
    <col min="9184" max="9184" width="12.140625" customWidth="1"/>
    <col min="9185" max="9185" width="13.140625" customWidth="1"/>
    <col min="9187" max="9187" width="11.140625" customWidth="1"/>
    <col min="9188" max="9188" width="9.140625" customWidth="1"/>
    <col min="9190" max="9191" width="9.140625" customWidth="1"/>
    <col min="9192" max="9192" width="18.28515625" customWidth="1"/>
    <col min="9440" max="9440" width="12.140625" customWidth="1"/>
    <col min="9441" max="9441" width="13.140625" customWidth="1"/>
    <col min="9443" max="9443" width="11.140625" customWidth="1"/>
    <col min="9444" max="9444" width="9.140625" customWidth="1"/>
    <col min="9446" max="9447" width="9.140625" customWidth="1"/>
    <col min="9448" max="9448" width="18.28515625" customWidth="1"/>
    <col min="9696" max="9696" width="12.140625" customWidth="1"/>
    <col min="9697" max="9697" width="13.140625" customWidth="1"/>
    <col min="9699" max="9699" width="11.140625" customWidth="1"/>
    <col min="9700" max="9700" width="9.140625" customWidth="1"/>
    <col min="9702" max="9703" width="9.140625" customWidth="1"/>
    <col min="9704" max="9704" width="18.28515625" customWidth="1"/>
    <col min="9952" max="9952" width="12.140625" customWidth="1"/>
    <col min="9953" max="9953" width="13.140625" customWidth="1"/>
    <col min="9955" max="9955" width="11.140625" customWidth="1"/>
    <col min="9956" max="9956" width="9.140625" customWidth="1"/>
    <col min="9958" max="9959" width="9.140625" customWidth="1"/>
    <col min="9960" max="9960" width="18.28515625" customWidth="1"/>
    <col min="10208" max="10208" width="12.140625" customWidth="1"/>
    <col min="10209" max="10209" width="13.140625" customWidth="1"/>
    <col min="10211" max="10211" width="11.140625" customWidth="1"/>
    <col min="10212" max="10212" width="9.140625" customWidth="1"/>
    <col min="10214" max="10215" width="9.140625" customWidth="1"/>
    <col min="10216" max="10216" width="18.28515625" customWidth="1"/>
    <col min="10464" max="10464" width="12.140625" customWidth="1"/>
    <col min="10465" max="10465" width="13.140625" customWidth="1"/>
    <col min="10467" max="10467" width="11.140625" customWidth="1"/>
    <col min="10468" max="10468" width="9.140625" customWidth="1"/>
    <col min="10470" max="10471" width="9.140625" customWidth="1"/>
    <col min="10472" max="10472" width="18.28515625" customWidth="1"/>
    <col min="10720" max="10720" width="12.140625" customWidth="1"/>
    <col min="10721" max="10721" width="13.140625" customWidth="1"/>
    <col min="10723" max="10723" width="11.140625" customWidth="1"/>
    <col min="10724" max="10724" width="9.140625" customWidth="1"/>
    <col min="10726" max="10727" width="9.140625" customWidth="1"/>
    <col min="10728" max="10728" width="18.28515625" customWidth="1"/>
    <col min="10976" max="10976" width="12.140625" customWidth="1"/>
    <col min="10977" max="10977" width="13.140625" customWidth="1"/>
    <col min="10979" max="10979" width="11.140625" customWidth="1"/>
    <col min="10980" max="10980" width="9.140625" customWidth="1"/>
    <col min="10982" max="10983" width="9.140625" customWidth="1"/>
    <col min="10984" max="10984" width="18.28515625" customWidth="1"/>
    <col min="11232" max="11232" width="12.140625" customWidth="1"/>
    <col min="11233" max="11233" width="13.140625" customWidth="1"/>
    <col min="11235" max="11235" width="11.140625" customWidth="1"/>
    <col min="11236" max="11236" width="9.140625" customWidth="1"/>
    <col min="11238" max="11239" width="9.140625" customWidth="1"/>
    <col min="11240" max="11240" width="18.28515625" customWidth="1"/>
    <col min="11488" max="11488" width="12.140625" customWidth="1"/>
    <col min="11489" max="11489" width="13.140625" customWidth="1"/>
    <col min="11491" max="11491" width="11.140625" customWidth="1"/>
    <col min="11492" max="11492" width="9.140625" customWidth="1"/>
    <col min="11494" max="11495" width="9.140625" customWidth="1"/>
    <col min="11496" max="11496" width="18.28515625" customWidth="1"/>
    <col min="11744" max="11744" width="12.140625" customWidth="1"/>
    <col min="11745" max="11745" width="13.140625" customWidth="1"/>
    <col min="11747" max="11747" width="11.140625" customWidth="1"/>
    <col min="11748" max="11748" width="9.140625" customWidth="1"/>
    <col min="11750" max="11751" width="9.140625" customWidth="1"/>
    <col min="11752" max="11752" width="18.28515625" customWidth="1"/>
    <col min="12000" max="12000" width="12.140625" customWidth="1"/>
    <col min="12001" max="12001" width="13.140625" customWidth="1"/>
    <col min="12003" max="12003" width="11.140625" customWidth="1"/>
    <col min="12004" max="12004" width="9.140625" customWidth="1"/>
    <col min="12006" max="12007" width="9.140625" customWidth="1"/>
    <col min="12008" max="12008" width="18.28515625" customWidth="1"/>
    <col min="12256" max="12256" width="12.140625" customWidth="1"/>
    <col min="12257" max="12257" width="13.140625" customWidth="1"/>
    <col min="12259" max="12259" width="11.140625" customWidth="1"/>
    <col min="12260" max="12260" width="9.140625" customWidth="1"/>
    <col min="12262" max="12263" width="9.140625" customWidth="1"/>
    <col min="12264" max="12264" width="18.28515625" customWidth="1"/>
    <col min="12512" max="12512" width="12.140625" customWidth="1"/>
    <col min="12513" max="12513" width="13.140625" customWidth="1"/>
    <col min="12515" max="12515" width="11.140625" customWidth="1"/>
    <col min="12516" max="12516" width="9.140625" customWidth="1"/>
    <col min="12518" max="12519" width="9.140625" customWidth="1"/>
    <col min="12520" max="12520" width="18.28515625" customWidth="1"/>
    <col min="12768" max="12768" width="12.140625" customWidth="1"/>
    <col min="12769" max="12769" width="13.140625" customWidth="1"/>
    <col min="12771" max="12771" width="11.140625" customWidth="1"/>
    <col min="12772" max="12772" width="9.140625" customWidth="1"/>
    <col min="12774" max="12775" width="9.140625" customWidth="1"/>
    <col min="12776" max="12776" width="18.28515625" customWidth="1"/>
    <col min="13024" max="13024" width="12.140625" customWidth="1"/>
    <col min="13025" max="13025" width="13.140625" customWidth="1"/>
    <col min="13027" max="13027" width="11.140625" customWidth="1"/>
    <col min="13028" max="13028" width="9.140625" customWidth="1"/>
    <col min="13030" max="13031" width="9.140625" customWidth="1"/>
    <col min="13032" max="13032" width="18.28515625" customWidth="1"/>
    <col min="13280" max="13280" width="12.140625" customWidth="1"/>
    <col min="13281" max="13281" width="13.140625" customWidth="1"/>
    <col min="13283" max="13283" width="11.140625" customWidth="1"/>
    <col min="13284" max="13284" width="9.140625" customWidth="1"/>
    <col min="13286" max="13287" width="9.140625" customWidth="1"/>
    <col min="13288" max="13288" width="18.28515625" customWidth="1"/>
    <col min="13536" max="13536" width="12.140625" customWidth="1"/>
    <col min="13537" max="13537" width="13.140625" customWidth="1"/>
    <col min="13539" max="13539" width="11.140625" customWidth="1"/>
    <col min="13540" max="13540" width="9.140625" customWidth="1"/>
    <col min="13542" max="13543" width="9.140625" customWidth="1"/>
    <col min="13544" max="13544" width="18.28515625" customWidth="1"/>
    <col min="13792" max="13792" width="12.140625" customWidth="1"/>
    <col min="13793" max="13793" width="13.140625" customWidth="1"/>
    <col min="13795" max="13795" width="11.140625" customWidth="1"/>
    <col min="13796" max="13796" width="9.140625" customWidth="1"/>
    <col min="13798" max="13799" width="9.140625" customWidth="1"/>
    <col min="13800" max="13800" width="18.28515625" customWidth="1"/>
    <col min="14048" max="14048" width="12.140625" customWidth="1"/>
    <col min="14049" max="14049" width="13.140625" customWidth="1"/>
    <col min="14051" max="14051" width="11.140625" customWidth="1"/>
    <col min="14052" max="14052" width="9.140625" customWidth="1"/>
    <col min="14054" max="14055" width="9.140625" customWidth="1"/>
    <col min="14056" max="14056" width="18.28515625" customWidth="1"/>
    <col min="14304" max="14304" width="12.140625" customWidth="1"/>
    <col min="14305" max="14305" width="13.140625" customWidth="1"/>
    <col min="14307" max="14307" width="11.140625" customWidth="1"/>
    <col min="14308" max="14308" width="9.140625" customWidth="1"/>
    <col min="14310" max="14311" width="9.140625" customWidth="1"/>
    <col min="14312" max="14312" width="18.28515625" customWidth="1"/>
    <col min="14560" max="14560" width="12.140625" customWidth="1"/>
    <col min="14561" max="14561" width="13.140625" customWidth="1"/>
    <col min="14563" max="14563" width="11.140625" customWidth="1"/>
    <col min="14564" max="14564" width="9.140625" customWidth="1"/>
    <col min="14566" max="14567" width="9.140625" customWidth="1"/>
    <col min="14568" max="14568" width="18.28515625" customWidth="1"/>
    <col min="14816" max="14816" width="12.140625" customWidth="1"/>
    <col min="14817" max="14817" width="13.140625" customWidth="1"/>
    <col min="14819" max="14819" width="11.140625" customWidth="1"/>
    <col min="14820" max="14820" width="9.140625" customWidth="1"/>
    <col min="14822" max="14823" width="9.140625" customWidth="1"/>
    <col min="14824" max="14824" width="18.28515625" customWidth="1"/>
    <col min="15072" max="15072" width="12.140625" customWidth="1"/>
    <col min="15073" max="15073" width="13.140625" customWidth="1"/>
    <col min="15075" max="15075" width="11.140625" customWidth="1"/>
    <col min="15076" max="15076" width="9.140625" customWidth="1"/>
    <col min="15078" max="15079" width="9.140625" customWidth="1"/>
    <col min="15080" max="15080" width="18.28515625" customWidth="1"/>
    <col min="15328" max="15328" width="12.140625" customWidth="1"/>
    <col min="15329" max="15329" width="13.140625" customWidth="1"/>
    <col min="15331" max="15331" width="11.140625" customWidth="1"/>
    <col min="15332" max="15332" width="9.140625" customWidth="1"/>
    <col min="15334" max="15335" width="9.140625" customWidth="1"/>
    <col min="15336" max="15336" width="18.28515625" customWidth="1"/>
    <col min="15584" max="15584" width="12.140625" customWidth="1"/>
    <col min="15585" max="15585" width="13.140625" customWidth="1"/>
    <col min="15587" max="15587" width="11.140625" customWidth="1"/>
    <col min="15588" max="15588" width="9.140625" customWidth="1"/>
    <col min="15590" max="15591" width="9.140625" customWidth="1"/>
    <col min="15592" max="15592" width="18.28515625" customWidth="1"/>
    <col min="15840" max="15840" width="12.140625" customWidth="1"/>
    <col min="15841" max="15841" width="13.140625" customWidth="1"/>
    <col min="15843" max="15843" width="11.140625" customWidth="1"/>
    <col min="15844" max="15844" width="9.140625" customWidth="1"/>
    <col min="15846" max="15847" width="9.140625" customWidth="1"/>
    <col min="15848" max="15848" width="18.28515625" customWidth="1"/>
    <col min="16096" max="16096" width="12.140625" customWidth="1"/>
    <col min="16097" max="16097" width="13.140625" customWidth="1"/>
    <col min="16099" max="16099" width="11.140625" customWidth="1"/>
    <col min="16100" max="16100" width="9.140625" customWidth="1"/>
    <col min="16102" max="16103" width="9.140625" customWidth="1"/>
    <col min="16104" max="16104" width="18.28515625" customWidth="1"/>
  </cols>
  <sheetData>
    <row r="1" spans="1:12" x14ac:dyDescent="0.2">
      <c r="A1" s="4" t="s">
        <v>10</v>
      </c>
      <c r="B1" s="18"/>
      <c r="C1" s="19"/>
      <c r="D1" s="17" t="s">
        <v>11</v>
      </c>
      <c r="E1" s="20"/>
      <c r="F1" s="21"/>
      <c r="G1" s="21"/>
      <c r="H1" s="21"/>
      <c r="I1" s="22"/>
    </row>
    <row r="2" spans="1:12" ht="25.5" customHeight="1" x14ac:dyDescent="0.2">
      <c r="A2" s="2" t="s">
        <v>0</v>
      </c>
      <c r="B2" s="2" t="s">
        <v>1</v>
      </c>
      <c r="C2" s="8" t="s">
        <v>7</v>
      </c>
      <c r="D2" s="8" t="s">
        <v>2</v>
      </c>
      <c r="E2" s="8" t="s">
        <v>14</v>
      </c>
      <c r="F2" s="8" t="s">
        <v>13</v>
      </c>
      <c r="G2" s="8" t="s">
        <v>8</v>
      </c>
      <c r="H2" s="8" t="s">
        <v>9</v>
      </c>
      <c r="I2" s="8" t="s">
        <v>15</v>
      </c>
    </row>
    <row r="3" spans="1:12" x14ac:dyDescent="0.2">
      <c r="A3" s="3"/>
      <c r="B3" s="3"/>
      <c r="C3" s="9" t="s">
        <v>3</v>
      </c>
      <c r="D3" s="9" t="s">
        <v>3</v>
      </c>
      <c r="E3" s="9" t="s">
        <v>3</v>
      </c>
      <c r="F3" s="9" t="s">
        <v>3</v>
      </c>
      <c r="G3" s="9" t="s">
        <v>3</v>
      </c>
      <c r="H3" s="9" t="s">
        <v>3</v>
      </c>
      <c r="I3" s="9" t="s">
        <v>3</v>
      </c>
      <c r="L3" s="6"/>
    </row>
    <row r="4" spans="1:12" x14ac:dyDescent="0.2">
      <c r="A4" s="1">
        <v>33943</v>
      </c>
      <c r="B4" s="1" t="s">
        <v>5</v>
      </c>
      <c r="C4" s="10">
        <v>1349.01</v>
      </c>
      <c r="D4" s="10">
        <v>1349.07</v>
      </c>
      <c r="E4" s="10">
        <v>0.06</v>
      </c>
      <c r="F4" s="23">
        <v>277.7</v>
      </c>
      <c r="G4" s="23">
        <v>4796.3</v>
      </c>
      <c r="H4" s="23">
        <v>5074</v>
      </c>
      <c r="I4" s="12"/>
      <c r="K4" s="7"/>
    </row>
    <row r="5" spans="1:12" x14ac:dyDescent="0.2">
      <c r="A5" s="1">
        <v>33943</v>
      </c>
      <c r="B5" s="1" t="s">
        <v>4</v>
      </c>
      <c r="C5" s="10">
        <v>1349.01</v>
      </c>
      <c r="D5" s="10">
        <v>1349.07</v>
      </c>
      <c r="E5" s="10">
        <v>0.06</v>
      </c>
      <c r="F5" s="23">
        <v>277.7</v>
      </c>
      <c r="G5" s="23">
        <v>4796.3</v>
      </c>
      <c r="H5" s="23">
        <v>5074</v>
      </c>
      <c r="I5" s="12"/>
    </row>
    <row r="6" spans="1:12" x14ac:dyDescent="0.2">
      <c r="A6" s="1">
        <v>33943</v>
      </c>
      <c r="B6" s="1" t="s">
        <v>6</v>
      </c>
      <c r="C6" s="10">
        <v>1349.01</v>
      </c>
      <c r="D6" s="10">
        <v>1349.07</v>
      </c>
      <c r="E6" s="10">
        <v>0.06</v>
      </c>
      <c r="F6" s="23">
        <v>277.7</v>
      </c>
      <c r="G6" s="23">
        <v>4796.3</v>
      </c>
      <c r="H6" s="23">
        <v>5074</v>
      </c>
      <c r="I6" s="13">
        <f>C6-C5</f>
        <v>0</v>
      </c>
    </row>
    <row r="7" spans="1:12" x14ac:dyDescent="0.2">
      <c r="A7" s="1"/>
      <c r="B7" s="1"/>
      <c r="C7" s="10"/>
      <c r="D7" s="10"/>
      <c r="E7" s="10"/>
      <c r="F7" s="23"/>
      <c r="G7" s="23"/>
      <c r="H7" s="23"/>
      <c r="I7" s="12"/>
    </row>
    <row r="8" spans="1:12" x14ac:dyDescent="0.2">
      <c r="A8" s="1">
        <v>34431</v>
      </c>
      <c r="B8" s="1" t="s">
        <v>5</v>
      </c>
      <c r="C8" s="10">
        <v>1352.62</v>
      </c>
      <c r="D8" s="10">
        <v>1352.64</v>
      </c>
      <c r="E8" s="10">
        <v>0.02</v>
      </c>
      <c r="F8" s="23">
        <v>417.8</v>
      </c>
      <c r="G8" s="23">
        <v>4791.1000000000004</v>
      </c>
      <c r="H8" s="23">
        <v>5208.8999999999996</v>
      </c>
      <c r="I8" s="12"/>
    </row>
    <row r="9" spans="1:12" x14ac:dyDescent="0.2">
      <c r="A9" s="1">
        <v>34431</v>
      </c>
      <c r="B9" s="1" t="s">
        <v>4</v>
      </c>
      <c r="C9" s="10">
        <v>1352.62</v>
      </c>
      <c r="D9" s="10">
        <v>1352.64</v>
      </c>
      <c r="E9" s="10">
        <v>0.02</v>
      </c>
      <c r="F9" s="23">
        <v>417.8</v>
      </c>
      <c r="G9" s="23">
        <v>4791.1000000000004</v>
      </c>
      <c r="H9" s="23">
        <v>5208.8999999999996</v>
      </c>
      <c r="I9" s="12"/>
    </row>
    <row r="10" spans="1:12" x14ac:dyDescent="0.2">
      <c r="A10" s="1">
        <v>34431</v>
      </c>
      <c r="B10" s="1" t="s">
        <v>6</v>
      </c>
      <c r="C10" s="10">
        <v>1352.62</v>
      </c>
      <c r="D10" s="10">
        <v>1352.64</v>
      </c>
      <c r="E10" s="10">
        <v>0.02</v>
      </c>
      <c r="F10" s="23">
        <v>417.8</v>
      </c>
      <c r="G10" s="23">
        <v>4791.1000000000004</v>
      </c>
      <c r="H10" s="23">
        <v>5208.8999999999996</v>
      </c>
      <c r="I10" s="13">
        <f>C10-C9</f>
        <v>0</v>
      </c>
    </row>
    <row r="11" spans="1:12" x14ac:dyDescent="0.2">
      <c r="A11" s="1"/>
      <c r="B11" s="1"/>
      <c r="C11" s="10"/>
      <c r="D11" s="10"/>
      <c r="E11" s="10"/>
      <c r="F11" s="23"/>
      <c r="G11" s="23"/>
      <c r="H11" s="23"/>
      <c r="I11" s="12"/>
    </row>
    <row r="12" spans="1:12" x14ac:dyDescent="0.2">
      <c r="A12" s="1">
        <v>34626</v>
      </c>
      <c r="B12" s="1" t="s">
        <v>5</v>
      </c>
      <c r="C12" s="10">
        <v>1353.66</v>
      </c>
      <c r="D12" s="10">
        <v>1353.73</v>
      </c>
      <c r="E12" s="10">
        <v>7.0000000000000007E-2</v>
      </c>
      <c r="F12" s="23">
        <v>274</v>
      </c>
      <c r="G12" s="23">
        <v>4900</v>
      </c>
      <c r="H12" s="23">
        <v>5174</v>
      </c>
      <c r="I12" s="12"/>
    </row>
    <row r="13" spans="1:12" x14ac:dyDescent="0.2">
      <c r="A13" s="1">
        <v>34626</v>
      </c>
      <c r="B13" s="1" t="s">
        <v>4</v>
      </c>
      <c r="C13" s="10">
        <v>1353.66</v>
      </c>
      <c r="D13" s="10">
        <v>1353.73</v>
      </c>
      <c r="E13" s="10">
        <v>7.0000000000000007E-2</v>
      </c>
      <c r="F13" s="23">
        <v>274</v>
      </c>
      <c r="G13" s="23">
        <v>4900</v>
      </c>
      <c r="H13" s="23">
        <v>5174</v>
      </c>
      <c r="I13" s="12"/>
    </row>
    <row r="14" spans="1:12" x14ac:dyDescent="0.2">
      <c r="A14" s="1">
        <v>34626</v>
      </c>
      <c r="B14" s="1" t="s">
        <v>6</v>
      </c>
      <c r="C14" s="10">
        <v>1353.66</v>
      </c>
      <c r="D14" s="10">
        <v>1353.73</v>
      </c>
      <c r="E14" s="10">
        <v>7.0000000000000007E-2</v>
      </c>
      <c r="F14" s="23">
        <v>274</v>
      </c>
      <c r="G14" s="23">
        <v>4900</v>
      </c>
      <c r="H14" s="23">
        <v>5174</v>
      </c>
      <c r="I14" s="13">
        <f>C14-C13</f>
        <v>0</v>
      </c>
    </row>
    <row r="15" spans="1:12" x14ac:dyDescent="0.2">
      <c r="A15" s="1"/>
      <c r="B15" s="1"/>
      <c r="C15" s="10"/>
      <c r="D15" s="10"/>
      <c r="E15" s="10"/>
      <c r="F15" s="23"/>
      <c r="G15" s="23"/>
      <c r="H15" s="23"/>
      <c r="I15" s="12"/>
    </row>
    <row r="16" spans="1:12" x14ac:dyDescent="0.2">
      <c r="A16" s="1">
        <v>34953</v>
      </c>
      <c r="B16" t="s">
        <v>5</v>
      </c>
      <c r="C16" s="10">
        <v>1356.15</v>
      </c>
      <c r="D16" s="10">
        <v>1356.44</v>
      </c>
      <c r="E16" s="10">
        <v>0.28999999999999998</v>
      </c>
      <c r="F16" s="23">
        <v>269</v>
      </c>
      <c r="G16" s="23">
        <v>4925</v>
      </c>
      <c r="H16" s="23">
        <v>5194</v>
      </c>
      <c r="I16" s="13"/>
    </row>
    <row r="17" spans="1:9" x14ac:dyDescent="0.2">
      <c r="A17" s="1">
        <v>34965.300000000003</v>
      </c>
      <c r="B17" s="1" t="s">
        <v>4</v>
      </c>
      <c r="C17" s="10">
        <v>1356.57</v>
      </c>
      <c r="D17" s="10">
        <v>1356.95</v>
      </c>
      <c r="E17" s="10">
        <v>0.38</v>
      </c>
      <c r="F17" s="23">
        <v>255</v>
      </c>
      <c r="G17" s="23">
        <v>4815</v>
      </c>
      <c r="H17" s="23">
        <v>5070</v>
      </c>
      <c r="I17" s="12"/>
    </row>
    <row r="18" spans="1:9" x14ac:dyDescent="0.2">
      <c r="A18" s="1">
        <v>34965.300000000003</v>
      </c>
      <c r="B18" s="1" t="s">
        <v>6</v>
      </c>
      <c r="C18" s="10">
        <v>1356.57</v>
      </c>
      <c r="D18" s="10">
        <v>1356.95</v>
      </c>
      <c r="E18" s="10">
        <v>0.38</v>
      </c>
      <c r="F18" s="23">
        <v>255</v>
      </c>
      <c r="G18" s="23">
        <v>4815</v>
      </c>
      <c r="H18" s="23">
        <v>5070</v>
      </c>
      <c r="I18" s="13">
        <f>C18-C17</f>
        <v>0</v>
      </c>
    </row>
    <row r="19" spans="1:9" x14ac:dyDescent="0.2">
      <c r="A19" s="1"/>
      <c r="B19" s="1"/>
      <c r="C19" s="10"/>
      <c r="D19" s="10"/>
      <c r="E19" s="10"/>
      <c r="F19" s="23"/>
      <c r="G19" s="23"/>
      <c r="H19" s="23"/>
      <c r="I19" s="12"/>
    </row>
    <row r="20" spans="1:9" x14ac:dyDescent="0.2">
      <c r="A20" s="1">
        <v>35214</v>
      </c>
      <c r="B20" s="1" t="s">
        <v>5</v>
      </c>
      <c r="C20" s="10">
        <v>1358.14</v>
      </c>
      <c r="D20" s="10">
        <v>1358.53</v>
      </c>
      <c r="E20" s="10">
        <v>0.39</v>
      </c>
      <c r="F20" s="23">
        <v>282.08</v>
      </c>
      <c r="G20" s="23">
        <v>4814.38</v>
      </c>
      <c r="H20" s="23">
        <v>5096.46</v>
      </c>
      <c r="I20" s="13"/>
    </row>
    <row r="21" spans="1:9" x14ac:dyDescent="0.2">
      <c r="A21" s="1">
        <v>35186.5</v>
      </c>
      <c r="B21" s="1" t="s">
        <v>4</v>
      </c>
      <c r="C21" s="10">
        <v>1357.87</v>
      </c>
      <c r="D21" s="10">
        <v>1358.03</v>
      </c>
      <c r="E21" s="10">
        <v>0.15</v>
      </c>
      <c r="F21" s="23">
        <v>243.5</v>
      </c>
      <c r="G21" s="23">
        <v>4816.42</v>
      </c>
      <c r="H21" s="23">
        <v>5059.92</v>
      </c>
      <c r="I21" s="12"/>
    </row>
    <row r="22" spans="1:9" x14ac:dyDescent="0.2">
      <c r="A22" s="1">
        <v>35186.5</v>
      </c>
      <c r="B22" s="1" t="s">
        <v>6</v>
      </c>
      <c r="C22" s="10">
        <v>1357.93</v>
      </c>
      <c r="D22" s="10">
        <v>1357.97</v>
      </c>
      <c r="E22" s="10">
        <v>0.04</v>
      </c>
      <c r="F22" s="23">
        <v>235</v>
      </c>
      <c r="G22" s="23">
        <v>4818.93</v>
      </c>
      <c r="H22" s="23">
        <v>5053.93</v>
      </c>
      <c r="I22" s="13">
        <f>C22-C21</f>
        <v>6.0000000000172804E-2</v>
      </c>
    </row>
    <row r="23" spans="1:9" x14ac:dyDescent="0.2">
      <c r="A23" s="1"/>
      <c r="B23" s="1"/>
      <c r="C23" s="10"/>
      <c r="D23" s="10"/>
      <c r="E23" s="10"/>
      <c r="F23" s="23"/>
      <c r="G23" s="23"/>
      <c r="H23" s="23"/>
      <c r="I23" s="12"/>
    </row>
    <row r="24" spans="1:9" x14ac:dyDescent="0.2">
      <c r="A24" s="1">
        <v>35215</v>
      </c>
      <c r="B24" s="1" t="s">
        <v>12</v>
      </c>
      <c r="C24" s="10"/>
      <c r="D24" s="10"/>
      <c r="E24" s="10"/>
      <c r="F24" s="23"/>
      <c r="G24" s="23"/>
      <c r="H24" s="23"/>
      <c r="I24" s="13"/>
    </row>
    <row r="25" spans="1:9" x14ac:dyDescent="0.2">
      <c r="A25" s="1"/>
      <c r="B25" s="1"/>
      <c r="C25" s="10"/>
      <c r="D25" s="10"/>
      <c r="E25" s="10"/>
      <c r="F25" s="23"/>
      <c r="G25" s="23"/>
      <c r="H25" s="23"/>
      <c r="I25" s="12"/>
    </row>
    <row r="26" spans="1:9" x14ac:dyDescent="0.2">
      <c r="A26" s="1">
        <v>35270</v>
      </c>
      <c r="B26" s="1" t="s">
        <v>5</v>
      </c>
      <c r="C26" s="10">
        <v>1359.16</v>
      </c>
      <c r="D26" s="10">
        <v>1359.24</v>
      </c>
      <c r="E26" s="10">
        <v>7.0000000000000007E-2</v>
      </c>
      <c r="F26" s="23">
        <v>283.22000000000003</v>
      </c>
      <c r="G26" s="23">
        <v>4806.13</v>
      </c>
      <c r="H26" s="23">
        <v>5089.3500000000004</v>
      </c>
      <c r="I26" s="13"/>
    </row>
    <row r="27" spans="1:9" x14ac:dyDescent="0.2">
      <c r="A27" s="1">
        <v>35266</v>
      </c>
      <c r="B27" s="1" t="s">
        <v>4</v>
      </c>
      <c r="C27" s="10">
        <v>1359.83</v>
      </c>
      <c r="D27" s="10">
        <v>1359.98</v>
      </c>
      <c r="E27" s="10">
        <v>0.15</v>
      </c>
      <c r="F27" s="23">
        <v>214</v>
      </c>
      <c r="G27" s="23">
        <v>4865.5</v>
      </c>
      <c r="H27" s="23">
        <v>5079.5</v>
      </c>
      <c r="I27" s="12"/>
    </row>
    <row r="28" spans="1:9" x14ac:dyDescent="0.2">
      <c r="A28" s="1">
        <v>35266</v>
      </c>
      <c r="B28" s="1" t="s">
        <v>6</v>
      </c>
      <c r="C28" s="10">
        <v>1359.48</v>
      </c>
      <c r="D28" s="10">
        <v>1359.66</v>
      </c>
      <c r="E28" s="10">
        <v>0.18</v>
      </c>
      <c r="F28" s="23">
        <v>212.5</v>
      </c>
      <c r="G28" s="23">
        <v>4865.5600000000004</v>
      </c>
      <c r="H28" s="23">
        <v>5078.0600000000004</v>
      </c>
      <c r="I28" s="14">
        <f>C28-C27</f>
        <v>-0.34999999999990905</v>
      </c>
    </row>
    <row r="29" spans="1:9" x14ac:dyDescent="0.2">
      <c r="A29" s="1"/>
      <c r="B29" s="1"/>
      <c r="C29" s="10"/>
      <c r="D29" s="10"/>
      <c r="E29" s="10"/>
      <c r="F29" s="23"/>
      <c r="G29" s="23"/>
      <c r="H29" s="23"/>
      <c r="I29" s="12"/>
    </row>
    <row r="30" spans="1:9" x14ac:dyDescent="0.2">
      <c r="A30" s="1"/>
      <c r="B30" s="1"/>
      <c r="C30" s="10"/>
      <c r="D30" s="10"/>
      <c r="E30" s="10"/>
      <c r="F30" s="23"/>
      <c r="G30" s="23"/>
      <c r="H30" s="23"/>
      <c r="I30" s="12"/>
    </row>
    <row r="31" spans="1:9" x14ac:dyDescent="0.2">
      <c r="A31" s="1">
        <v>35334.300000000003</v>
      </c>
      <c r="B31" s="1" t="s">
        <v>4</v>
      </c>
      <c r="C31" s="10">
        <v>1360.68</v>
      </c>
      <c r="D31" s="10">
        <v>1360.76</v>
      </c>
      <c r="E31" s="10">
        <v>0.08</v>
      </c>
      <c r="F31" s="23">
        <v>186</v>
      </c>
      <c r="G31" s="23">
        <v>4883.5</v>
      </c>
      <c r="H31" s="23">
        <v>5069.5</v>
      </c>
      <c r="I31" s="12"/>
    </row>
    <row r="32" spans="1:9" x14ac:dyDescent="0.2">
      <c r="A32" s="1">
        <v>35334.300000000003</v>
      </c>
      <c r="B32" s="1" t="s">
        <v>6</v>
      </c>
      <c r="C32" s="10">
        <v>1360.5</v>
      </c>
      <c r="D32" s="10">
        <v>1360.58</v>
      </c>
      <c r="E32" s="10">
        <v>0.09</v>
      </c>
      <c r="F32" s="23">
        <v>186</v>
      </c>
      <c r="G32" s="23">
        <v>4883.5</v>
      </c>
      <c r="H32" s="23">
        <v>5069.5</v>
      </c>
      <c r="I32" s="13">
        <f>C32-C31</f>
        <v>-0.18000000000006366</v>
      </c>
    </row>
    <row r="33" spans="1:9" x14ac:dyDescent="0.2">
      <c r="A33" s="1"/>
      <c r="B33" s="1"/>
      <c r="C33" s="10"/>
      <c r="D33" s="10"/>
      <c r="E33" s="10"/>
      <c r="F33" s="23"/>
      <c r="G33" s="23"/>
      <c r="H33" s="23"/>
      <c r="I33" s="12"/>
    </row>
    <row r="34" spans="1:9" x14ac:dyDescent="0.2">
      <c r="A34" s="1">
        <v>35436</v>
      </c>
      <c r="B34" s="1" t="s">
        <v>5</v>
      </c>
      <c r="C34" s="10">
        <v>1359.32</v>
      </c>
      <c r="D34" s="10">
        <v>1359.36</v>
      </c>
      <c r="E34" s="10">
        <v>0.04</v>
      </c>
      <c r="F34" s="23">
        <v>108</v>
      </c>
      <c r="G34" s="23">
        <v>4925</v>
      </c>
      <c r="H34" s="23">
        <v>5033</v>
      </c>
      <c r="I34" s="12"/>
    </row>
    <row r="35" spans="1:9" x14ac:dyDescent="0.2">
      <c r="A35" s="1">
        <v>35436</v>
      </c>
      <c r="B35" s="1" t="s">
        <v>4</v>
      </c>
      <c r="C35" s="10">
        <v>1360.62</v>
      </c>
      <c r="D35" s="10">
        <v>1360.69</v>
      </c>
      <c r="E35" s="10">
        <v>7.0000000000000007E-2</v>
      </c>
      <c r="F35" s="23">
        <v>121</v>
      </c>
      <c r="G35" s="23">
        <v>4913.3</v>
      </c>
      <c r="H35" s="23">
        <v>5034.3</v>
      </c>
      <c r="I35" s="12"/>
    </row>
    <row r="36" spans="1:9" x14ac:dyDescent="0.2">
      <c r="A36" s="1">
        <v>35436</v>
      </c>
      <c r="B36" s="1" t="s">
        <v>6</v>
      </c>
      <c r="C36" s="10">
        <v>1360.45</v>
      </c>
      <c r="D36" s="10">
        <v>1360.53</v>
      </c>
      <c r="E36" s="10">
        <v>0.08</v>
      </c>
      <c r="F36" s="23">
        <v>121</v>
      </c>
      <c r="G36" s="23">
        <v>4913.3</v>
      </c>
      <c r="H36" s="23">
        <v>5034.3</v>
      </c>
      <c r="I36" s="13">
        <f>C36-C35</f>
        <v>-0.16999999999984539</v>
      </c>
    </row>
    <row r="37" spans="1:9" x14ac:dyDescent="0.2">
      <c r="A37" s="1"/>
      <c r="B37" s="1"/>
      <c r="C37" s="10"/>
      <c r="D37" s="10"/>
      <c r="E37" s="10"/>
      <c r="F37" s="23"/>
      <c r="G37" s="23"/>
      <c r="H37" s="23"/>
      <c r="I37" s="13"/>
    </row>
    <row r="38" spans="1:9" x14ac:dyDescent="0.2">
      <c r="A38" s="1">
        <v>35751</v>
      </c>
      <c r="B38" s="1" t="s">
        <v>5</v>
      </c>
      <c r="C38" s="10">
        <v>1364.2</v>
      </c>
      <c r="D38" s="10">
        <v>1364.2</v>
      </c>
      <c r="E38" s="10">
        <v>-0.01</v>
      </c>
      <c r="F38" s="23">
        <v>301</v>
      </c>
      <c r="G38" s="23">
        <v>4765</v>
      </c>
      <c r="H38" s="23">
        <v>5066</v>
      </c>
      <c r="I38" s="12"/>
    </row>
    <row r="39" spans="1:9" x14ac:dyDescent="0.2">
      <c r="A39" s="1">
        <v>35751</v>
      </c>
      <c r="B39" s="1" t="s">
        <v>4</v>
      </c>
      <c r="C39" s="10">
        <v>1362.49</v>
      </c>
      <c r="D39" s="10">
        <v>1362.52</v>
      </c>
      <c r="E39" s="10">
        <v>0.03</v>
      </c>
      <c r="F39" s="23">
        <v>200</v>
      </c>
      <c r="G39" s="23">
        <v>4863.21</v>
      </c>
      <c r="H39" s="23">
        <v>5063.21</v>
      </c>
      <c r="I39" s="12"/>
    </row>
    <row r="40" spans="1:9" x14ac:dyDescent="0.2">
      <c r="A40" s="1">
        <v>35751</v>
      </c>
      <c r="B40" s="1" t="s">
        <v>6</v>
      </c>
      <c r="C40" s="10">
        <v>1362.43</v>
      </c>
      <c r="D40" s="10">
        <v>1362.44</v>
      </c>
      <c r="E40" s="10">
        <v>0.02</v>
      </c>
      <c r="F40" s="23">
        <v>200</v>
      </c>
      <c r="G40" s="23">
        <v>4863.21</v>
      </c>
      <c r="H40" s="23">
        <v>5063.21</v>
      </c>
      <c r="I40" s="13">
        <f>C40-C39</f>
        <v>-5.999999999994543E-2</v>
      </c>
    </row>
    <row r="41" spans="1:9" x14ac:dyDescent="0.2">
      <c r="A41" s="1"/>
      <c r="B41" s="1"/>
      <c r="C41" s="10"/>
      <c r="D41" s="10"/>
      <c r="E41" s="10"/>
      <c r="F41" s="23"/>
      <c r="G41" s="23"/>
      <c r="H41" s="23"/>
      <c r="I41" s="12"/>
    </row>
    <row r="42" spans="1:9" x14ac:dyDescent="0.2">
      <c r="A42" s="1">
        <v>35784</v>
      </c>
      <c r="B42" s="1" t="s">
        <v>12</v>
      </c>
      <c r="C42" s="10"/>
      <c r="D42" s="10"/>
      <c r="E42" s="10"/>
      <c r="F42" s="23"/>
      <c r="G42" s="23"/>
      <c r="H42" s="23"/>
      <c r="I42" s="13"/>
    </row>
    <row r="43" spans="1:9" x14ac:dyDescent="0.2">
      <c r="A43" s="1"/>
      <c r="B43" s="1"/>
      <c r="C43" s="10"/>
      <c r="D43" s="10"/>
      <c r="E43" s="10"/>
      <c r="F43" s="23"/>
      <c r="G43" s="23"/>
      <c r="H43" s="23"/>
      <c r="I43" s="12"/>
    </row>
    <row r="44" spans="1:9" x14ac:dyDescent="0.2">
      <c r="A44" s="1">
        <v>35810</v>
      </c>
      <c r="B44" s="1" t="s">
        <v>5</v>
      </c>
      <c r="C44" s="10">
        <v>1364.64</v>
      </c>
      <c r="D44" s="10">
        <v>1364.64</v>
      </c>
      <c r="E44" s="10">
        <v>0</v>
      </c>
      <c r="F44" s="23">
        <v>309</v>
      </c>
      <c r="G44" s="23">
        <v>4782</v>
      </c>
      <c r="H44" s="23">
        <v>5091</v>
      </c>
      <c r="I44" s="12"/>
    </row>
    <row r="45" spans="1:9" x14ac:dyDescent="0.2">
      <c r="A45" s="1">
        <v>35810</v>
      </c>
      <c r="B45" s="1" t="s">
        <v>4</v>
      </c>
      <c r="C45" s="10">
        <v>1362.55</v>
      </c>
      <c r="D45" s="10">
        <v>1362.59</v>
      </c>
      <c r="E45" s="10">
        <v>0.04</v>
      </c>
      <c r="F45" s="23">
        <v>260</v>
      </c>
      <c r="G45" s="23">
        <v>4816.91</v>
      </c>
      <c r="H45" s="23">
        <v>5076.91</v>
      </c>
      <c r="I45" s="12"/>
    </row>
    <row r="46" spans="1:9" x14ac:dyDescent="0.2">
      <c r="A46" s="1">
        <v>35810</v>
      </c>
      <c r="B46" s="1" t="s">
        <v>6</v>
      </c>
      <c r="C46" s="10">
        <v>1362.48</v>
      </c>
      <c r="D46" s="10">
        <v>1362.51</v>
      </c>
      <c r="E46" s="10">
        <v>0.02</v>
      </c>
      <c r="F46" s="23">
        <v>260</v>
      </c>
      <c r="G46" s="23">
        <v>4816.91</v>
      </c>
      <c r="H46" s="23">
        <v>5076.91</v>
      </c>
      <c r="I46" s="13">
        <f>C46-C45</f>
        <v>-6.9999999999936335E-2</v>
      </c>
    </row>
    <row r="47" spans="1:9" x14ac:dyDescent="0.2">
      <c r="A47" s="1"/>
      <c r="B47" s="1"/>
      <c r="C47" s="10"/>
      <c r="D47" s="10"/>
      <c r="E47" s="10"/>
      <c r="F47" s="23"/>
      <c r="G47" s="23"/>
      <c r="H47" s="23"/>
      <c r="I47" s="12"/>
    </row>
    <row r="48" spans="1:9" x14ac:dyDescent="0.2">
      <c r="A48" s="1">
        <v>35965</v>
      </c>
      <c r="B48" s="1" t="s">
        <v>5</v>
      </c>
      <c r="C48" s="10">
        <v>1364.92</v>
      </c>
      <c r="D48" s="10">
        <v>1364.91</v>
      </c>
      <c r="E48" s="10">
        <v>0</v>
      </c>
      <c r="F48" s="23">
        <v>326</v>
      </c>
      <c r="G48" s="23">
        <v>4869</v>
      </c>
      <c r="H48" s="23">
        <v>5195</v>
      </c>
      <c r="I48" s="12"/>
    </row>
    <row r="49" spans="1:9" x14ac:dyDescent="0.2">
      <c r="A49" s="1">
        <v>35965</v>
      </c>
      <c r="B49" s="1" t="s">
        <v>4</v>
      </c>
      <c r="C49" s="10">
        <v>1363.03</v>
      </c>
      <c r="D49" s="10">
        <v>1363.06</v>
      </c>
      <c r="E49" s="10">
        <v>0.02</v>
      </c>
      <c r="F49" s="23">
        <v>200</v>
      </c>
      <c r="G49" s="23">
        <v>4941.5</v>
      </c>
      <c r="H49" s="23">
        <v>5141.5</v>
      </c>
      <c r="I49" s="12"/>
    </row>
    <row r="50" spans="1:9" x14ac:dyDescent="0.2">
      <c r="A50" s="1">
        <v>35965</v>
      </c>
      <c r="B50" s="1" t="s">
        <v>6</v>
      </c>
      <c r="C50" s="10">
        <v>1362.98</v>
      </c>
      <c r="D50" s="10">
        <v>1363</v>
      </c>
      <c r="E50" s="10">
        <v>0.02</v>
      </c>
      <c r="F50" s="23">
        <v>200</v>
      </c>
      <c r="G50" s="23">
        <v>4941.5</v>
      </c>
      <c r="H50" s="23">
        <v>5141.5</v>
      </c>
      <c r="I50" s="13">
        <f>C50-C49</f>
        <v>-4.9999999999954525E-2</v>
      </c>
    </row>
    <row r="51" spans="1:9" x14ac:dyDescent="0.2">
      <c r="A51" s="1"/>
      <c r="B51" s="1"/>
      <c r="C51" s="10"/>
      <c r="D51" s="10"/>
      <c r="E51" s="10"/>
      <c r="F51" s="23"/>
      <c r="G51" s="23"/>
      <c r="H51" s="23"/>
      <c r="I51" s="12"/>
    </row>
    <row r="52" spans="1:9" x14ac:dyDescent="0.2">
      <c r="A52" s="1">
        <v>36243</v>
      </c>
      <c r="B52" s="1" t="s">
        <v>5</v>
      </c>
      <c r="C52" s="10">
        <v>1365.27</v>
      </c>
      <c r="D52" s="10">
        <v>1365.28</v>
      </c>
      <c r="E52" s="10">
        <v>0.01</v>
      </c>
      <c r="F52" s="23">
        <v>184</v>
      </c>
      <c r="G52" s="23">
        <v>4974</v>
      </c>
      <c r="H52" s="23">
        <v>5158</v>
      </c>
      <c r="I52" s="12"/>
    </row>
    <row r="53" spans="1:9" x14ac:dyDescent="0.2">
      <c r="A53" s="1">
        <v>36243</v>
      </c>
      <c r="B53" s="1" t="s">
        <v>4</v>
      </c>
      <c r="C53" s="10">
        <v>1365.15</v>
      </c>
      <c r="D53" s="10">
        <v>1365.18</v>
      </c>
      <c r="E53" s="10">
        <v>0.03</v>
      </c>
      <c r="F53" s="23">
        <v>118.5</v>
      </c>
      <c r="G53" s="23">
        <v>4974.4399999999996</v>
      </c>
      <c r="H53" s="23">
        <v>5092.9399999999996</v>
      </c>
      <c r="I53" s="13"/>
    </row>
    <row r="54" spans="1:9" x14ac:dyDescent="0.2">
      <c r="A54" s="1">
        <v>36243</v>
      </c>
      <c r="B54" s="1" t="s">
        <v>6</v>
      </c>
      <c r="C54" s="10">
        <v>1365.17</v>
      </c>
      <c r="D54" s="10">
        <v>1365.19</v>
      </c>
      <c r="E54" s="10">
        <v>0.02</v>
      </c>
      <c r="F54" s="23">
        <v>118.5</v>
      </c>
      <c r="G54" s="23">
        <v>4974.4399999999996</v>
      </c>
      <c r="H54" s="23">
        <v>5092.9399999999996</v>
      </c>
      <c r="I54" s="13">
        <f>C54-C53</f>
        <v>1.999999999998181E-2</v>
      </c>
    </row>
    <row r="55" spans="1:9" x14ac:dyDescent="0.2">
      <c r="A55" s="1"/>
      <c r="B55" s="1"/>
      <c r="C55" s="10"/>
      <c r="D55" s="10"/>
      <c r="E55" s="10"/>
      <c r="F55" s="23"/>
      <c r="G55" s="23"/>
      <c r="H55" s="23"/>
      <c r="I55" s="12"/>
    </row>
    <row r="56" spans="1:9" x14ac:dyDescent="0.2">
      <c r="A56" s="1">
        <v>36434</v>
      </c>
      <c r="B56" s="1" t="s">
        <v>5</v>
      </c>
      <c r="C56" s="10">
        <v>1368.12</v>
      </c>
      <c r="D56" s="10">
        <v>1368.09</v>
      </c>
      <c r="E56" s="10">
        <v>-0.03</v>
      </c>
      <c r="F56" s="23">
        <v>308</v>
      </c>
      <c r="G56" s="23">
        <v>4942</v>
      </c>
      <c r="H56" s="23">
        <v>5250</v>
      </c>
      <c r="I56" s="12"/>
    </row>
    <row r="57" spans="1:9" x14ac:dyDescent="0.2">
      <c r="A57" s="1">
        <v>36434</v>
      </c>
      <c r="B57" s="1" t="s">
        <v>4</v>
      </c>
      <c r="C57" s="10">
        <v>1368.13</v>
      </c>
      <c r="D57" s="10">
        <v>1368.14</v>
      </c>
      <c r="E57" s="10">
        <v>0.02</v>
      </c>
      <c r="F57" s="23">
        <v>174</v>
      </c>
      <c r="G57" s="23">
        <v>4941.3500000000004</v>
      </c>
      <c r="H57" s="23">
        <v>5115.3500000000004</v>
      </c>
      <c r="I57" s="12"/>
    </row>
    <row r="58" spans="1:9" x14ac:dyDescent="0.2">
      <c r="A58" s="1">
        <v>36434</v>
      </c>
      <c r="B58" s="1" t="s">
        <v>6</v>
      </c>
      <c r="C58" s="10">
        <v>1368.13</v>
      </c>
      <c r="D58" s="10">
        <v>1368.14</v>
      </c>
      <c r="E58" s="10">
        <v>0.01</v>
      </c>
      <c r="F58" s="23">
        <v>174</v>
      </c>
      <c r="G58" s="23">
        <v>4941.3500000000004</v>
      </c>
      <c r="H58" s="23">
        <v>5115.3500000000004</v>
      </c>
      <c r="I58" s="13">
        <f>C58-C57</f>
        <v>0</v>
      </c>
    </row>
    <row r="59" spans="1:9" x14ac:dyDescent="0.2">
      <c r="A59" s="1"/>
      <c r="B59" s="1"/>
      <c r="C59" s="10"/>
      <c r="D59" s="10"/>
      <c r="E59" s="10"/>
      <c r="F59" s="23"/>
      <c r="G59" s="23"/>
      <c r="H59" s="23"/>
      <c r="I59" s="12"/>
    </row>
    <row r="60" spans="1:9" x14ac:dyDescent="0.2">
      <c r="A60" s="1">
        <v>36956</v>
      </c>
      <c r="B60" s="1" t="s">
        <v>5</v>
      </c>
      <c r="C60" s="10">
        <v>1371.14</v>
      </c>
      <c r="D60" s="10">
        <v>1371.14</v>
      </c>
      <c r="E60" s="10">
        <v>0</v>
      </c>
      <c r="F60" s="23">
        <v>319.2</v>
      </c>
      <c r="G60" s="23">
        <v>4840.3999999999996</v>
      </c>
      <c r="H60" s="23">
        <v>5159.6000000000004</v>
      </c>
      <c r="I60" s="12"/>
    </row>
    <row r="61" spans="1:9" x14ac:dyDescent="0.2">
      <c r="A61" s="1">
        <v>36956</v>
      </c>
      <c r="B61" s="1" t="s">
        <v>4</v>
      </c>
      <c r="C61" s="10">
        <v>1371.14</v>
      </c>
      <c r="D61" s="10">
        <v>1371.18</v>
      </c>
      <c r="E61" s="10">
        <v>0.04</v>
      </c>
      <c r="F61" s="23">
        <v>319.2</v>
      </c>
      <c r="G61" s="23">
        <v>4840.3999999999996</v>
      </c>
      <c r="H61" s="23">
        <v>5159.6000000000004</v>
      </c>
      <c r="I61" s="13"/>
    </row>
    <row r="62" spans="1:9" x14ac:dyDescent="0.2">
      <c r="A62" s="1">
        <v>36956</v>
      </c>
      <c r="B62" s="1" t="s">
        <v>6</v>
      </c>
      <c r="C62" s="10">
        <v>1371.14</v>
      </c>
      <c r="D62" s="10">
        <v>1371.18</v>
      </c>
      <c r="E62" s="10">
        <v>0.04</v>
      </c>
      <c r="F62" s="23">
        <v>319.2</v>
      </c>
      <c r="G62" s="23">
        <v>4840.3999999999996</v>
      </c>
      <c r="H62" s="23">
        <v>5159.6000000000004</v>
      </c>
      <c r="I62" s="13">
        <f>C62-C61</f>
        <v>0</v>
      </c>
    </row>
    <row r="63" spans="1:9" x14ac:dyDescent="0.2">
      <c r="A63" s="1"/>
      <c r="B63" s="1"/>
      <c r="C63" s="10"/>
      <c r="D63" s="10"/>
      <c r="E63" s="10"/>
      <c r="F63" s="23"/>
      <c r="G63" s="23"/>
      <c r="H63" s="23"/>
      <c r="I63" s="12"/>
    </row>
    <row r="64" spans="1:9" x14ac:dyDescent="0.2">
      <c r="A64" s="1">
        <v>37425</v>
      </c>
      <c r="B64" s="1" t="s">
        <v>5</v>
      </c>
      <c r="C64" s="10">
        <v>1375.56</v>
      </c>
      <c r="D64" s="10">
        <v>1375.56</v>
      </c>
      <c r="E64" s="10">
        <v>0</v>
      </c>
      <c r="F64" s="23">
        <v>232.8</v>
      </c>
      <c r="G64" s="23">
        <v>4808.2</v>
      </c>
      <c r="H64" s="23">
        <v>5041</v>
      </c>
      <c r="I64" s="12"/>
    </row>
    <row r="65" spans="1:9" x14ac:dyDescent="0.2">
      <c r="A65" s="1">
        <v>37425</v>
      </c>
      <c r="B65" s="1" t="s">
        <v>4</v>
      </c>
      <c r="C65" s="10">
        <v>1375.56</v>
      </c>
      <c r="D65" s="10">
        <v>1375.56</v>
      </c>
      <c r="E65" s="10">
        <v>0</v>
      </c>
      <c r="F65" s="23">
        <v>232.8</v>
      </c>
      <c r="G65" s="23">
        <v>4808.2</v>
      </c>
      <c r="H65" s="23">
        <v>5041</v>
      </c>
      <c r="I65" s="12"/>
    </row>
    <row r="66" spans="1:9" x14ac:dyDescent="0.2">
      <c r="A66" s="1">
        <v>37425</v>
      </c>
      <c r="B66" s="1" t="s">
        <v>6</v>
      </c>
      <c r="C66" s="10">
        <v>1375.56</v>
      </c>
      <c r="D66" s="10">
        <v>1375.56</v>
      </c>
      <c r="E66" s="10">
        <v>0</v>
      </c>
      <c r="F66" s="23">
        <v>232.8</v>
      </c>
      <c r="G66" s="23">
        <v>4808.2</v>
      </c>
      <c r="H66" s="23">
        <v>5041</v>
      </c>
      <c r="I66" s="13">
        <f>C66-C65</f>
        <v>0</v>
      </c>
    </row>
    <row r="67" spans="1:9" x14ac:dyDescent="0.2">
      <c r="A67" s="1"/>
      <c r="B67" s="1"/>
      <c r="C67" s="10"/>
      <c r="D67" s="10"/>
      <c r="E67" s="10"/>
      <c r="F67" s="23"/>
      <c r="G67" s="23"/>
      <c r="H67" s="23"/>
      <c r="I67" s="13"/>
    </row>
    <row r="68" spans="1:9" x14ac:dyDescent="0.2">
      <c r="A68" s="7"/>
      <c r="B68" s="7"/>
      <c r="I68" s="15"/>
    </row>
    <row r="69" spans="1:9" x14ac:dyDescent="0.2">
      <c r="A69" s="7"/>
      <c r="B69" s="7"/>
      <c r="I69" s="15"/>
    </row>
    <row r="70" spans="1:9" x14ac:dyDescent="0.2">
      <c r="A70" s="7"/>
      <c r="B70" s="7"/>
      <c r="I70" s="15"/>
    </row>
    <row r="71" spans="1:9" x14ac:dyDescent="0.2">
      <c r="A71" s="7"/>
      <c r="B71" s="7"/>
      <c r="I71" s="15"/>
    </row>
    <row r="72" spans="1:9" x14ac:dyDescent="0.2">
      <c r="A72" s="7"/>
      <c r="B72" s="7"/>
      <c r="I72" s="15"/>
    </row>
    <row r="73" spans="1:9" x14ac:dyDescent="0.2">
      <c r="A73" s="7"/>
      <c r="B73" s="7"/>
      <c r="I73" s="15"/>
    </row>
    <row r="74" spans="1:9" x14ac:dyDescent="0.2">
      <c r="A74" s="7"/>
      <c r="B74" s="7"/>
      <c r="I74" s="15"/>
    </row>
    <row r="75" spans="1:9" x14ac:dyDescent="0.2">
      <c r="A75" s="7"/>
      <c r="B75" s="7"/>
      <c r="I75" s="15"/>
    </row>
    <row r="76" spans="1:9" x14ac:dyDescent="0.2">
      <c r="A76" s="7"/>
      <c r="B76" s="7"/>
      <c r="I76" s="15"/>
    </row>
    <row r="77" spans="1:9" x14ac:dyDescent="0.2">
      <c r="A77" s="7"/>
      <c r="B77" s="7"/>
      <c r="I77" s="15"/>
    </row>
    <row r="78" spans="1:9" x14ac:dyDescent="0.2">
      <c r="A78" s="7"/>
      <c r="B78" s="7"/>
      <c r="I78" s="15"/>
    </row>
    <row r="79" spans="1:9" x14ac:dyDescent="0.2">
      <c r="A79" s="7"/>
      <c r="B79" s="7"/>
      <c r="I79" s="15"/>
    </row>
    <row r="80" spans="1:9" x14ac:dyDescent="0.2">
      <c r="A80" s="7"/>
      <c r="B80" s="7"/>
      <c r="I80" s="15"/>
    </row>
    <row r="81" spans="1:9" x14ac:dyDescent="0.2">
      <c r="A81" s="7"/>
      <c r="B81" s="7"/>
      <c r="I81" s="15"/>
    </row>
    <row r="82" spans="1:9" x14ac:dyDescent="0.2">
      <c r="A82" s="7"/>
      <c r="B82" s="7"/>
      <c r="I82" s="15"/>
    </row>
    <row r="83" spans="1:9" x14ac:dyDescent="0.2">
      <c r="A83" s="7"/>
      <c r="B83" s="7"/>
      <c r="I83" s="15"/>
    </row>
    <row r="84" spans="1:9" x14ac:dyDescent="0.2">
      <c r="A84" s="7"/>
      <c r="B84" s="7"/>
      <c r="I84" s="15"/>
    </row>
    <row r="85" spans="1:9" x14ac:dyDescent="0.2">
      <c r="A85" s="7"/>
      <c r="B85" s="7"/>
      <c r="I85" s="15"/>
    </row>
    <row r="86" spans="1:9" x14ac:dyDescent="0.2">
      <c r="A86" s="7"/>
      <c r="B86" s="7"/>
      <c r="I86" s="15"/>
    </row>
    <row r="87" spans="1:9" x14ac:dyDescent="0.2">
      <c r="A87" s="7"/>
      <c r="B87" s="7"/>
      <c r="I87" s="15"/>
    </row>
    <row r="88" spans="1:9" x14ac:dyDescent="0.2">
      <c r="A88" s="7"/>
      <c r="B88" s="7"/>
      <c r="I88" s="15"/>
    </row>
    <row r="89" spans="1:9" x14ac:dyDescent="0.2">
      <c r="A89" s="7"/>
      <c r="B89" s="7"/>
      <c r="I89" s="15"/>
    </row>
    <row r="90" spans="1:9" x14ac:dyDescent="0.2">
      <c r="A90" s="7"/>
      <c r="B90" s="7"/>
      <c r="I90" s="15"/>
    </row>
    <row r="91" spans="1:9" x14ac:dyDescent="0.2">
      <c r="A91" s="7"/>
      <c r="B91" s="7"/>
      <c r="I91" s="15"/>
    </row>
    <row r="92" spans="1:9" x14ac:dyDescent="0.2">
      <c r="A92" s="7"/>
      <c r="B92" s="7"/>
      <c r="I92" s="15"/>
    </row>
    <row r="93" spans="1:9" x14ac:dyDescent="0.2">
      <c r="A93" s="7"/>
      <c r="B93" s="7"/>
      <c r="I93" s="15"/>
    </row>
    <row r="94" spans="1:9" x14ac:dyDescent="0.2">
      <c r="A94" s="7"/>
      <c r="B94" s="7"/>
      <c r="I94" s="15"/>
    </row>
    <row r="95" spans="1:9" x14ac:dyDescent="0.2">
      <c r="A95" s="7"/>
      <c r="B95" s="7"/>
      <c r="I95" s="15"/>
    </row>
    <row r="96" spans="1:9" x14ac:dyDescent="0.2">
      <c r="A96" s="7"/>
      <c r="B96" s="7"/>
      <c r="I96" s="15"/>
    </row>
    <row r="97" spans="1:9" x14ac:dyDescent="0.2">
      <c r="A97" s="7"/>
      <c r="B97" s="7"/>
      <c r="I97" s="15"/>
    </row>
    <row r="98" spans="1:9" x14ac:dyDescent="0.2">
      <c r="A98" s="7"/>
      <c r="B98" s="7"/>
      <c r="I98" s="15"/>
    </row>
    <row r="99" spans="1:9" x14ac:dyDescent="0.2">
      <c r="A99" s="7"/>
      <c r="B99" s="7"/>
      <c r="I99" s="15"/>
    </row>
    <row r="100" spans="1:9" x14ac:dyDescent="0.2">
      <c r="A100" s="7"/>
      <c r="B100" s="7"/>
      <c r="I100" s="15"/>
    </row>
    <row r="101" spans="1:9" x14ac:dyDescent="0.2">
      <c r="A101" s="7"/>
      <c r="B101" s="7"/>
      <c r="I101" s="15"/>
    </row>
    <row r="102" spans="1:9" x14ac:dyDescent="0.2">
      <c r="A102" s="7"/>
      <c r="B102" s="7"/>
      <c r="I102" s="15"/>
    </row>
    <row r="103" spans="1:9" x14ac:dyDescent="0.2">
      <c r="A103" s="7"/>
      <c r="B103" s="7"/>
      <c r="I103" s="15"/>
    </row>
    <row r="104" spans="1:9" x14ac:dyDescent="0.2">
      <c r="A104" s="7"/>
      <c r="B104" s="7"/>
      <c r="I104" s="15"/>
    </row>
    <row r="105" spans="1:9" x14ac:dyDescent="0.2">
      <c r="A105" s="7"/>
      <c r="B105" s="7"/>
      <c r="I105" s="15"/>
    </row>
    <row r="106" spans="1:9" x14ac:dyDescent="0.2">
      <c r="A106" s="7"/>
      <c r="B106" s="7"/>
      <c r="I106" s="15"/>
    </row>
    <row r="107" spans="1:9" x14ac:dyDescent="0.2">
      <c r="A107" s="7"/>
      <c r="B107" s="7"/>
      <c r="I107" s="15"/>
    </row>
    <row r="108" spans="1:9" x14ac:dyDescent="0.2">
      <c r="A108" s="7"/>
      <c r="B108" s="7"/>
      <c r="I108" s="15"/>
    </row>
    <row r="109" spans="1:9" x14ac:dyDescent="0.2">
      <c r="A109" s="7"/>
      <c r="B109" s="7"/>
      <c r="I109" s="15"/>
    </row>
    <row r="110" spans="1:9" x14ac:dyDescent="0.2">
      <c r="A110" s="7"/>
      <c r="B110" s="7"/>
      <c r="I110" s="15"/>
    </row>
    <row r="111" spans="1:9" x14ac:dyDescent="0.2">
      <c r="A111" s="7"/>
      <c r="B111" s="7"/>
      <c r="I111" s="15"/>
    </row>
    <row r="112" spans="1:9" x14ac:dyDescent="0.2">
      <c r="A112" s="7"/>
      <c r="B112" s="7"/>
      <c r="I112" s="15"/>
    </row>
    <row r="113" spans="1:9" x14ac:dyDescent="0.2">
      <c r="A113" s="7"/>
      <c r="B113" s="7"/>
      <c r="I113" s="15"/>
    </row>
    <row r="114" spans="1:9" x14ac:dyDescent="0.2">
      <c r="A114" s="7"/>
      <c r="B114" s="7"/>
      <c r="I114" s="15"/>
    </row>
    <row r="115" spans="1:9" x14ac:dyDescent="0.2">
      <c r="A115" s="7"/>
      <c r="B115" s="7"/>
      <c r="I115" s="15"/>
    </row>
    <row r="116" spans="1:9" x14ac:dyDescent="0.2">
      <c r="A116" s="7"/>
      <c r="B116" s="7"/>
      <c r="I116" s="15"/>
    </row>
    <row r="117" spans="1:9" x14ac:dyDescent="0.2">
      <c r="A117" s="7"/>
      <c r="B117" s="7"/>
      <c r="I117" s="15"/>
    </row>
    <row r="118" spans="1:9" x14ac:dyDescent="0.2">
      <c r="A118" s="7"/>
      <c r="B118" s="7"/>
      <c r="I118" s="15"/>
    </row>
    <row r="119" spans="1:9" x14ac:dyDescent="0.2">
      <c r="A119" s="7"/>
      <c r="B119" s="7"/>
      <c r="I119" s="15"/>
    </row>
    <row r="120" spans="1:9" x14ac:dyDescent="0.2">
      <c r="A120" s="7"/>
      <c r="B120" s="7"/>
    </row>
    <row r="121" spans="1:9" x14ac:dyDescent="0.2">
      <c r="A121" s="7"/>
      <c r="B121" s="7"/>
    </row>
    <row r="122" spans="1:9" x14ac:dyDescent="0.2">
      <c r="A122" s="7"/>
      <c r="B122" s="7"/>
    </row>
    <row r="123" spans="1:9" x14ac:dyDescent="0.2">
      <c r="A123" s="7"/>
      <c r="B123" s="7"/>
    </row>
    <row r="124" spans="1:9" x14ac:dyDescent="0.2">
      <c r="A124" s="7"/>
      <c r="B124" s="7"/>
    </row>
    <row r="125" spans="1:9" x14ac:dyDescent="0.2">
      <c r="A125" s="7"/>
      <c r="B125" s="7"/>
    </row>
    <row r="126" spans="1:9" x14ac:dyDescent="0.2">
      <c r="A126" s="7"/>
      <c r="B126" s="7"/>
    </row>
    <row r="127" spans="1:9" x14ac:dyDescent="0.2">
      <c r="A127" s="7"/>
      <c r="B127" s="7"/>
    </row>
    <row r="128" spans="1:9" x14ac:dyDescent="0.2">
      <c r="A128" s="7"/>
      <c r="B128" s="7"/>
    </row>
    <row r="129" spans="1:2" x14ac:dyDescent="0.2">
      <c r="A129" s="7"/>
      <c r="B129" s="7"/>
    </row>
    <row r="130" spans="1:2" x14ac:dyDescent="0.2">
      <c r="A130" s="7"/>
      <c r="B130" s="7"/>
    </row>
    <row r="131" spans="1:2" x14ac:dyDescent="0.2">
      <c r="A131" s="7"/>
      <c r="B131" s="7"/>
    </row>
    <row r="132" spans="1:2" x14ac:dyDescent="0.2">
      <c r="A132" s="7"/>
      <c r="B132" s="7"/>
    </row>
    <row r="133" spans="1:2" x14ac:dyDescent="0.2">
      <c r="A133" s="7"/>
      <c r="B133" s="7"/>
    </row>
    <row r="134" spans="1:2" x14ac:dyDescent="0.2">
      <c r="A134" s="7"/>
      <c r="B134" s="7"/>
    </row>
    <row r="135" spans="1:2" x14ac:dyDescent="0.2">
      <c r="A135" s="7"/>
      <c r="B135" s="7"/>
    </row>
    <row r="136" spans="1:2" x14ac:dyDescent="0.2">
      <c r="A136" s="7"/>
      <c r="B136" s="7"/>
    </row>
    <row r="137" spans="1:2" x14ac:dyDescent="0.2">
      <c r="A137" s="7"/>
      <c r="B137" s="7"/>
    </row>
    <row r="138" spans="1:2" x14ac:dyDescent="0.2">
      <c r="A138" s="7"/>
      <c r="B138" s="7"/>
    </row>
    <row r="139" spans="1:2" x14ac:dyDescent="0.2">
      <c r="A139" s="7"/>
      <c r="B139" s="7"/>
    </row>
    <row r="140" spans="1:2" x14ac:dyDescent="0.2">
      <c r="A140" s="7"/>
      <c r="B140" s="7"/>
    </row>
    <row r="141" spans="1:2" x14ac:dyDescent="0.2">
      <c r="A141" s="7"/>
      <c r="B141" s="7"/>
    </row>
    <row r="142" spans="1:2" x14ac:dyDescent="0.2">
      <c r="A142" s="7"/>
      <c r="B142" s="7"/>
    </row>
    <row r="143" spans="1:2" x14ac:dyDescent="0.2">
      <c r="A143" s="7"/>
      <c r="B143" s="7"/>
    </row>
    <row r="144" spans="1:2" x14ac:dyDescent="0.2">
      <c r="A144" s="7"/>
      <c r="B144" s="7"/>
    </row>
    <row r="145" spans="1:2" x14ac:dyDescent="0.2">
      <c r="A145" s="7"/>
      <c r="B145" s="7"/>
    </row>
    <row r="146" spans="1:2" x14ac:dyDescent="0.2">
      <c r="A146" s="7"/>
      <c r="B146" s="7"/>
    </row>
    <row r="147" spans="1:2" x14ac:dyDescent="0.2">
      <c r="A147" s="7"/>
      <c r="B147" s="7"/>
    </row>
    <row r="148" spans="1:2" x14ac:dyDescent="0.2">
      <c r="A148" s="7"/>
      <c r="B148" s="7"/>
    </row>
    <row r="149" spans="1:2" x14ac:dyDescent="0.2">
      <c r="A149" s="7"/>
      <c r="B149" s="7"/>
    </row>
    <row r="150" spans="1:2" x14ac:dyDescent="0.2">
      <c r="A150" s="7"/>
      <c r="B150" s="7"/>
    </row>
    <row r="151" spans="1:2" x14ac:dyDescent="0.2">
      <c r="A151" s="7"/>
      <c r="B151" s="7"/>
    </row>
    <row r="152" spans="1:2" x14ac:dyDescent="0.2">
      <c r="A152" s="7"/>
      <c r="B152" s="7"/>
    </row>
    <row r="153" spans="1:2" x14ac:dyDescent="0.2">
      <c r="A153" s="7"/>
      <c r="B153" s="7"/>
    </row>
    <row r="154" spans="1:2" x14ac:dyDescent="0.2">
      <c r="A154" s="7"/>
      <c r="B154" s="7"/>
    </row>
    <row r="155" spans="1:2" x14ac:dyDescent="0.2">
      <c r="A155" s="7"/>
      <c r="B155" s="7"/>
    </row>
    <row r="156" spans="1:2" x14ac:dyDescent="0.2">
      <c r="A156" s="7"/>
      <c r="B156" s="7"/>
    </row>
    <row r="157" spans="1:2" x14ac:dyDescent="0.2">
      <c r="A157" s="7"/>
      <c r="B157" s="7"/>
    </row>
    <row r="158" spans="1:2" x14ac:dyDescent="0.2">
      <c r="A158" s="7"/>
      <c r="B158" s="7"/>
    </row>
    <row r="159" spans="1:2" x14ac:dyDescent="0.2">
      <c r="A159" s="7"/>
      <c r="B159" s="7"/>
    </row>
    <row r="160" spans="1:2" x14ac:dyDescent="0.2">
      <c r="A160" s="7"/>
      <c r="B160" s="7"/>
    </row>
    <row r="161" spans="1:2" x14ac:dyDescent="0.2">
      <c r="A161" s="7"/>
      <c r="B161" s="7"/>
    </row>
    <row r="162" spans="1:2" x14ac:dyDescent="0.2">
      <c r="A162" s="7"/>
      <c r="B162" s="7"/>
    </row>
    <row r="163" spans="1:2" x14ac:dyDescent="0.2">
      <c r="A163" s="7"/>
      <c r="B163" s="7"/>
    </row>
    <row r="164" spans="1:2" x14ac:dyDescent="0.2">
      <c r="A164" s="7"/>
      <c r="B164" s="7"/>
    </row>
    <row r="165" spans="1:2" x14ac:dyDescent="0.2">
      <c r="A165" s="7"/>
      <c r="B165" s="7"/>
    </row>
    <row r="166" spans="1:2" x14ac:dyDescent="0.2">
      <c r="A166" s="7"/>
      <c r="B166" s="7"/>
    </row>
    <row r="167" spans="1:2" x14ac:dyDescent="0.2">
      <c r="A167" s="7"/>
      <c r="B167" s="7"/>
    </row>
    <row r="168" spans="1:2" x14ac:dyDescent="0.2">
      <c r="A168" s="7"/>
      <c r="B168" s="7"/>
    </row>
    <row r="169" spans="1:2" x14ac:dyDescent="0.2">
      <c r="A169" s="7"/>
      <c r="B169" s="7"/>
    </row>
    <row r="170" spans="1:2" x14ac:dyDescent="0.2">
      <c r="A170" s="7"/>
      <c r="B170" s="7"/>
    </row>
    <row r="171" spans="1:2" x14ac:dyDescent="0.2">
      <c r="A171" s="7"/>
      <c r="B171" s="7"/>
    </row>
    <row r="172" spans="1:2" x14ac:dyDescent="0.2">
      <c r="A172" s="7"/>
      <c r="B172" s="7"/>
    </row>
    <row r="173" spans="1:2" x14ac:dyDescent="0.2">
      <c r="A173" s="7"/>
      <c r="B173" s="7"/>
    </row>
    <row r="174" spans="1:2" x14ac:dyDescent="0.2">
      <c r="A174" s="7"/>
      <c r="B174" s="7"/>
    </row>
    <row r="175" spans="1:2" x14ac:dyDescent="0.2">
      <c r="A175" s="7"/>
      <c r="B175" s="7"/>
    </row>
    <row r="176" spans="1:2" x14ac:dyDescent="0.2">
      <c r="A176" s="7"/>
      <c r="B176" s="7"/>
    </row>
    <row r="177" spans="1:2" x14ac:dyDescent="0.2">
      <c r="A177" s="7"/>
      <c r="B177" s="7"/>
    </row>
    <row r="178" spans="1:2" x14ac:dyDescent="0.2">
      <c r="A178" s="7"/>
      <c r="B178" s="7"/>
    </row>
    <row r="179" spans="1:2" x14ac:dyDescent="0.2">
      <c r="A179" s="7"/>
      <c r="B179" s="7"/>
    </row>
    <row r="180" spans="1:2" x14ac:dyDescent="0.2">
      <c r="A180" s="7"/>
      <c r="B180" s="7"/>
    </row>
    <row r="181" spans="1:2" x14ac:dyDescent="0.2">
      <c r="A181" s="7"/>
      <c r="B181" s="7"/>
    </row>
    <row r="182" spans="1:2" x14ac:dyDescent="0.2">
      <c r="A182" s="7"/>
      <c r="B182" s="7"/>
    </row>
    <row r="183" spans="1:2" x14ac:dyDescent="0.2">
      <c r="A183" s="7"/>
      <c r="B183" s="7"/>
    </row>
    <row r="184" spans="1:2" x14ac:dyDescent="0.2">
      <c r="A184" s="7"/>
      <c r="B184" s="7"/>
    </row>
    <row r="185" spans="1:2" x14ac:dyDescent="0.2">
      <c r="A185" s="7"/>
      <c r="B185" s="7"/>
    </row>
    <row r="186" spans="1:2" x14ac:dyDescent="0.2">
      <c r="A186" s="7"/>
      <c r="B186" s="7"/>
    </row>
    <row r="187" spans="1:2" x14ac:dyDescent="0.2">
      <c r="A187" s="7"/>
      <c r="B187" s="7"/>
    </row>
    <row r="188" spans="1:2" x14ac:dyDescent="0.2">
      <c r="A188" s="7"/>
      <c r="B188" s="7"/>
    </row>
    <row r="189" spans="1:2" x14ac:dyDescent="0.2">
      <c r="A189" s="7"/>
      <c r="B189" s="7"/>
    </row>
    <row r="190" spans="1:2" x14ac:dyDescent="0.2">
      <c r="A190" s="7"/>
      <c r="B190" s="7"/>
    </row>
    <row r="191" spans="1:2" x14ac:dyDescent="0.2">
      <c r="A191" s="7"/>
      <c r="B191" s="7"/>
    </row>
    <row r="192" spans="1:2" x14ac:dyDescent="0.2">
      <c r="A192" s="7"/>
      <c r="B192" s="7"/>
    </row>
    <row r="193" spans="1:2" x14ac:dyDescent="0.2">
      <c r="A193" s="7"/>
      <c r="B193" s="7"/>
    </row>
    <row r="194" spans="1:2" x14ac:dyDescent="0.2">
      <c r="A194" s="7"/>
      <c r="B194" s="7"/>
    </row>
    <row r="195" spans="1:2" x14ac:dyDescent="0.2">
      <c r="A195" s="7"/>
      <c r="B195" s="7"/>
    </row>
    <row r="196" spans="1:2" x14ac:dyDescent="0.2">
      <c r="A196" s="7"/>
      <c r="B196" s="7"/>
    </row>
    <row r="197" spans="1:2" x14ac:dyDescent="0.2">
      <c r="A197" s="7"/>
      <c r="B197" s="7"/>
    </row>
    <row r="198" spans="1:2" x14ac:dyDescent="0.2">
      <c r="A198" s="7"/>
      <c r="B198" s="7"/>
    </row>
    <row r="199" spans="1:2" x14ac:dyDescent="0.2">
      <c r="A199" s="7"/>
      <c r="B199" s="7"/>
    </row>
    <row r="200" spans="1:2" x14ac:dyDescent="0.2">
      <c r="A200" s="7"/>
      <c r="B200" s="7"/>
    </row>
    <row r="201" spans="1:2" x14ac:dyDescent="0.2">
      <c r="A201" s="7"/>
      <c r="B201" s="7"/>
    </row>
    <row r="202" spans="1:2" x14ac:dyDescent="0.2">
      <c r="A202" s="7"/>
      <c r="B202" s="7"/>
    </row>
    <row r="203" spans="1:2" x14ac:dyDescent="0.2">
      <c r="A203" s="7"/>
      <c r="B203" s="7"/>
    </row>
    <row r="204" spans="1:2" x14ac:dyDescent="0.2">
      <c r="A204" s="7"/>
      <c r="B204" s="7"/>
    </row>
    <row r="205" spans="1:2" x14ac:dyDescent="0.2">
      <c r="A205"/>
      <c r="B205" s="7"/>
    </row>
    <row r="206" spans="1:2" x14ac:dyDescent="0.2">
      <c r="A206"/>
      <c r="B206" s="7"/>
    </row>
    <row r="207" spans="1:2" x14ac:dyDescent="0.2">
      <c r="A207"/>
      <c r="B207" s="7"/>
    </row>
    <row r="208" spans="1:2" x14ac:dyDescent="0.2">
      <c r="A208"/>
      <c r="B208" s="7"/>
    </row>
    <row r="209" spans="1:2" x14ac:dyDescent="0.2">
      <c r="A209"/>
      <c r="B209" s="7"/>
    </row>
    <row r="210" spans="1:2" x14ac:dyDescent="0.2">
      <c r="A210"/>
      <c r="B210" s="7"/>
    </row>
    <row r="211" spans="1:2" x14ac:dyDescent="0.2">
      <c r="A211"/>
      <c r="B211" s="7"/>
    </row>
    <row r="212" spans="1:2" x14ac:dyDescent="0.2">
      <c r="A212"/>
      <c r="B212" s="7"/>
    </row>
    <row r="213" spans="1:2" x14ac:dyDescent="0.2">
      <c r="A213"/>
      <c r="B213" s="7"/>
    </row>
    <row r="214" spans="1:2" x14ac:dyDescent="0.2">
      <c r="A214"/>
      <c r="B214" s="7"/>
    </row>
    <row r="215" spans="1:2" x14ac:dyDescent="0.2">
      <c r="A215"/>
      <c r="B215" s="7"/>
    </row>
    <row r="216" spans="1:2" x14ac:dyDescent="0.2">
      <c r="A216"/>
      <c r="B216" s="7"/>
    </row>
    <row r="217" spans="1:2" x14ac:dyDescent="0.2">
      <c r="A217"/>
      <c r="B217" s="7"/>
    </row>
    <row r="218" spans="1:2" x14ac:dyDescent="0.2">
      <c r="A218"/>
      <c r="B218" s="7"/>
    </row>
    <row r="219" spans="1:2" x14ac:dyDescent="0.2">
      <c r="B219" s="7"/>
    </row>
    <row r="220" spans="1:2" x14ac:dyDescent="0.2">
      <c r="B220" s="7"/>
    </row>
    <row r="221" spans="1:2" x14ac:dyDescent="0.2">
      <c r="B221" s="7"/>
    </row>
    <row r="222" spans="1:2" x14ac:dyDescent="0.2">
      <c r="B222" s="7"/>
    </row>
    <row r="223" spans="1:2" x14ac:dyDescent="0.2">
      <c r="B223" s="7"/>
    </row>
    <row r="224" spans="1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  <row r="230" spans="2:2" x14ac:dyDescent="0.2">
      <c r="B230" s="7"/>
    </row>
    <row r="231" spans="2:2" x14ac:dyDescent="0.2">
      <c r="B231" s="7"/>
    </row>
    <row r="232" spans="2:2" x14ac:dyDescent="0.2">
      <c r="B232" s="7"/>
    </row>
    <row r="233" spans="2:2" x14ac:dyDescent="0.2">
      <c r="B233" s="7"/>
    </row>
    <row r="234" spans="2:2" x14ac:dyDescent="0.2">
      <c r="B234" s="7"/>
    </row>
    <row r="235" spans="2:2" x14ac:dyDescent="0.2">
      <c r="B235" s="7"/>
    </row>
    <row r="236" spans="2:2" x14ac:dyDescent="0.2">
      <c r="B236" s="7"/>
    </row>
    <row r="237" spans="2:2" x14ac:dyDescent="0.2">
      <c r="B237" s="7"/>
    </row>
    <row r="238" spans="2:2" x14ac:dyDescent="0.2">
      <c r="B238" s="7"/>
    </row>
    <row r="239" spans="2:2" x14ac:dyDescent="0.2">
      <c r="B239" s="7"/>
    </row>
    <row r="240" spans="2:2" x14ac:dyDescent="0.2">
      <c r="B240" s="7"/>
    </row>
    <row r="241" spans="2:2" x14ac:dyDescent="0.2">
      <c r="B241" s="7"/>
    </row>
    <row r="242" spans="2:2" x14ac:dyDescent="0.2">
      <c r="B242" s="7"/>
    </row>
    <row r="243" spans="2:2" x14ac:dyDescent="0.2">
      <c r="B243" s="7"/>
    </row>
    <row r="244" spans="2:2" x14ac:dyDescent="0.2">
      <c r="B244" s="7"/>
    </row>
    <row r="245" spans="2:2" x14ac:dyDescent="0.2">
      <c r="B245" s="7"/>
    </row>
    <row r="246" spans="2:2" x14ac:dyDescent="0.2">
      <c r="B246" s="7"/>
    </row>
    <row r="247" spans="2:2" x14ac:dyDescent="0.2">
      <c r="B247" s="7"/>
    </row>
    <row r="248" spans="2:2" x14ac:dyDescent="0.2">
      <c r="B248" s="7"/>
    </row>
    <row r="249" spans="2:2" x14ac:dyDescent="0.2">
      <c r="B249" s="7"/>
    </row>
    <row r="250" spans="2:2" x14ac:dyDescent="0.2">
      <c r="B250" s="7"/>
    </row>
    <row r="251" spans="2:2" x14ac:dyDescent="0.2">
      <c r="B251" s="7"/>
    </row>
    <row r="252" spans="2:2" x14ac:dyDescent="0.2">
      <c r="B252" s="7"/>
    </row>
    <row r="253" spans="2:2" x14ac:dyDescent="0.2">
      <c r="B253" s="7"/>
    </row>
    <row r="254" spans="2:2" x14ac:dyDescent="0.2">
      <c r="B254" s="7"/>
    </row>
  </sheetData>
  <mergeCells count="2">
    <mergeCell ref="B1:C1"/>
    <mergeCell ref="E1:I1"/>
  </mergeCells>
  <phoneticPr fontId="0" type="noConversion"/>
  <pageMargins left="0.25" right="0.25" top="0.75" bottom="0.5" header="0.5" footer="0.5"/>
  <pageSetup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0 xmlns="a26231d8-5e84-4333-9f61-6e2757045226">Compliance</Topic0>
    <Order0 xmlns="a26231d8-5e84-4333-9f61-6e2757045226">2</Order0>
    <Meeting_x0020_Type xmlns="a26231d8-5e84-4333-9f61-6e2757045226">FEMA Coordination</Meeting_x0020_Type>
    <URL xmlns="http://schemas.microsoft.com/sharepoint/v3">
      <Url xsi:nil="true"/>
      <Description xsi:nil="true"/>
    </URL>
  </documentManagement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ef604a7-ebc4-47af-96e9-7f1ad444f50a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B8A38FCAE0646AB80720FB21FB4C1" ma:contentTypeVersion="12" ma:contentTypeDescription="Create a new document." ma:contentTypeScope="" ma:versionID="49e7b09f9fa3aa61b4f3c077763f1e3b">
  <xsd:schema xmlns:xsd="http://www.w3.org/2001/XMLSchema" xmlns:xs="http://www.w3.org/2001/XMLSchema" xmlns:p="http://schemas.microsoft.com/office/2006/metadata/properties" xmlns:ns1="http://schemas.microsoft.com/sharepoint/v3" xmlns:ns2="a26231d8-5e84-4333-9f61-6e2757045226" xmlns:ns3="16f00c2e-ac5c-418b-9f13-a0771dbd417d" targetNamespace="http://schemas.microsoft.com/office/2006/metadata/properties" ma:root="true" ma:fieldsID="94838511421964636a0c56924397b527" ns1:_="" ns2:_="" ns3:_="">
    <xsd:import namespace="http://schemas.microsoft.com/sharepoint/v3"/>
    <xsd:import namespace="a26231d8-5e84-4333-9f61-6e2757045226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Meeting_x0020_Type" minOccurs="0"/>
                <xsd:element ref="ns2:Topic0" minOccurs="0"/>
                <xsd:element ref="ns2:Order0" minOccurs="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231d8-5e84-4333-9f61-6e2757045226" elementFormDefault="qualified">
    <xsd:import namespace="http://schemas.microsoft.com/office/2006/documentManagement/types"/>
    <xsd:import namespace="http://schemas.microsoft.com/office/infopath/2007/PartnerControls"/>
    <xsd:element name="Meeting_x0020_Type" ma:index="2" nillable="true" ma:displayName="Subject" ma:format="Dropdown" ma:internalName="Meeting_x0020_Type">
      <xsd:simpleType>
        <xsd:restriction base="dms:Choice">
          <xsd:enumeration value="FEMA Coordination"/>
          <xsd:enumeration value="Interagency Hydraulic Design"/>
        </xsd:restriction>
      </xsd:simpleType>
    </xsd:element>
    <xsd:element name="Topic0" ma:index="3" nillable="true" ma:displayName="Topic" ma:format="Dropdown" ma:internalName="Topic0">
      <xsd:simpleType>
        <xsd:restriction base="dms:Choice">
          <xsd:enumeration value="Concurrence"/>
          <xsd:enumeration value="FEMA/NFIP Forms"/>
          <xsd:enumeration value="Guidance"/>
          <xsd:enumeration value="MOA Documents"/>
          <xsd:enumeration value="MOA Forms"/>
          <xsd:enumeration value="Small Pipe Maintenance"/>
          <xsd:enumeration value="Types and Issues"/>
          <xsd:enumeration value="Compliance"/>
        </xsd:restriction>
      </xsd:simpleType>
    </xsd:element>
    <xsd:element name="Order0" ma:index="10" nillable="true" ma:displayName="Order" ma:decimals="0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38906A-E764-4336-ADAA-1339FDF2B099}"/>
</file>

<file path=customXml/itemProps2.xml><?xml version="1.0" encoding="utf-8"?>
<ds:datastoreItem xmlns:ds="http://schemas.openxmlformats.org/officeDocument/2006/customXml" ds:itemID="{4F14A95A-B605-4755-A1D0-0142F11DBDC5}"/>
</file>

<file path=customXml/itemProps3.xml><?xml version="1.0" encoding="utf-8"?>
<ds:datastoreItem xmlns:ds="http://schemas.openxmlformats.org/officeDocument/2006/customXml" ds:itemID="{0ECCFEF8-DC2E-4DED-8764-8D4F57623A39}"/>
</file>

<file path=customXml/itemProps4.xml><?xml version="1.0" encoding="utf-8"?>
<ds:datastoreItem xmlns:ds="http://schemas.openxmlformats.org/officeDocument/2006/customXml" ds:itemID="{A45B0B78-8EBE-480D-B965-B0D7258328D0}"/>
</file>

<file path=customXml/itemProps5.xml><?xml version="1.0" encoding="utf-8"?>
<ds:datastoreItem xmlns:ds="http://schemas.openxmlformats.org/officeDocument/2006/customXml" ds:itemID="{02A11BE0-9B39-4BE4-BC82-10C81AFF0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Comparison</vt:lpstr>
      <vt:lpstr>Comparison!Print_Titles</vt:lpstr>
    </vt:vector>
  </TitlesOfParts>
  <Company>Sungate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Comparison Spreadsheet</dc:title>
  <dc:creator>Brian M. Radakovic</dc:creator>
  <cp:lastModifiedBy>Brian M. Radakovic</cp:lastModifiedBy>
  <cp:lastPrinted>2011-06-02T18:24:23Z</cp:lastPrinted>
  <dcterms:created xsi:type="dcterms:W3CDTF">2009-03-25T12:55:00Z</dcterms:created>
  <dcterms:modified xsi:type="dcterms:W3CDTF">2022-02-21T16:36:56Z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0x010100DEEB8A38FCAE0646AB80720FB21FB4C1</vt:lpwstr>
  </property>
  <property fmtid="{D5CDD505-2E9C-101B-9397-08002B2CF9AE}" pid="3" name="Order">
    <vt:r8>21900</vt:r8>
  </property>
</Properties>
</file>