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side.ncdot.gov/stage/connect/resources/hydro/Documents/"/>
    </mc:Choice>
  </mc:AlternateContent>
  <xr:revisionPtr revIDLastSave="0" documentId="13_ncr:1_{1385606C-5E27-4744-A748-5CFDB29D4F94}" xr6:coauthVersionLast="45" xr6:coauthVersionMax="45" xr10:uidLastSave="{00000000-0000-0000-0000-000000000000}"/>
  <bookViews>
    <workbookView xWindow="57480" yWindow="-120" windowWidth="29040" windowHeight="17640" xr2:uid="{00000000-000D-0000-FFFF-FFFF00000000}"/>
  </bookViews>
  <sheets>
    <sheet name="LUMP SUM INVOICE FORM" sheetId="1" r:id="rId1"/>
    <sheet name="COST PLUS SINGLE PROJECT" sheetId="4" r:id="rId2"/>
    <sheet name="COST PLUS INDIVIDUAL PERSONNEL " sheetId="5" r:id="rId3"/>
  </sheets>
  <definedNames>
    <definedName name="FeeType" localSheetId="2">#REF!</definedName>
    <definedName name="FeeType">#REF!</definedName>
    <definedName name="_xlnm.Print_Area" localSheetId="2">'COST PLUS INDIVIDUAL PERSONNEL '!$A$1:$U$64</definedName>
    <definedName name="_xlnm.Print_Area" localSheetId="1">'COST PLUS SINGLE PROJECT'!$A$1:$O$68</definedName>
    <definedName name="_xlnm.Print_Area" localSheetId="0">'LUMP SUM INVOICE FORM'!$A$1:$S$75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1" i="5" l="1"/>
  <c r="K55" i="5"/>
  <c r="Q33" i="5"/>
  <c r="Q32" i="5"/>
  <c r="Q31" i="5"/>
  <c r="Q30" i="5"/>
  <c r="Q29" i="5"/>
  <c r="Q28" i="5"/>
  <c r="Q27" i="5"/>
  <c r="Q35" i="5" s="1"/>
  <c r="Q38" i="5" s="1"/>
  <c r="Q43" i="5" s="1"/>
  <c r="Q47" i="5" s="1"/>
  <c r="Q49" i="5" s="1"/>
  <c r="E65" i="4" l="1"/>
  <c r="E59" i="4"/>
  <c r="K36" i="4" l="1"/>
  <c r="K38" i="4" l="1"/>
  <c r="K39" i="4" s="1"/>
  <c r="K40" i="4"/>
  <c r="K42" i="4" l="1"/>
  <c r="K47" i="4" l="1"/>
  <c r="K51" i="4" s="1"/>
  <c r="K5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M. Radakovic</author>
    <author>ngay</author>
  </authors>
  <commentList>
    <comment ref="K12" authorId="0" shapeId="0" xr:uid="{F9E21F7F-C945-4274-B3EB-CB70B00B8E0B}">
      <text>
        <r>
          <rPr>
            <b/>
            <sz val="9"/>
            <color indexed="81"/>
            <rFont val="Tahoma"/>
            <family val="2"/>
          </rPr>
          <t xml:space="preserve">DOT Limited Service Contract Number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3" authorId="0" shapeId="0" xr:uid="{62DEAFE5-58CA-4C41-A6B8-F53DB2AD4B5B}">
      <text>
        <r>
          <rPr>
            <b/>
            <sz val="9"/>
            <color indexed="81"/>
            <rFont val="Tahoma"/>
            <family val="2"/>
          </rPr>
          <t>CMPO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46A3D10E-AD0C-493B-8CCF-4D69F2394691}">
      <text>
        <r>
          <rPr>
            <b/>
            <sz val="9"/>
            <color indexed="81"/>
            <rFont val="Tahoma"/>
            <family val="2"/>
          </rPr>
          <t>Project ID or TIP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BDAC1CD1-3552-45D4-8E44-03BBEA3C45EF}">
      <text>
        <r>
          <rPr>
            <b/>
            <sz val="9"/>
            <color indexed="81"/>
            <rFont val="Tahoma"/>
            <family val="2"/>
          </rPr>
          <t xml:space="preserve">Firm generated number  
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E78E3816-A77D-4318-B95B-851D58DBA030}">
      <text>
        <r>
          <rPr>
            <b/>
            <sz val="9"/>
            <color indexed="81"/>
            <rFont val="Tahoma"/>
            <family val="2"/>
          </rPr>
          <t>Lump Sum amount of CMPO/contract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List only the Activities that apply to this invoice.  You may delete or add lines as needed.</t>
        </r>
      </text>
    </comment>
    <comment ref="Q21" authorId="0" shapeId="0" xr:uid="{CC6A8EF2-DCDD-4E47-91D7-81F4CE0AE6DD}">
      <text>
        <r>
          <rPr>
            <b/>
            <sz val="9"/>
            <color indexed="81"/>
            <rFont val="Tahoma"/>
            <family val="2"/>
          </rPr>
          <t>Only complete is subconsultant were used for the Activity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1" authorId="0" shapeId="0" xr:uid="{278D5E43-B258-41D1-8A18-2332D453C903}">
      <text>
        <r>
          <rPr>
            <b/>
            <sz val="9"/>
            <color indexed="81"/>
            <rFont val="Tahoma"/>
            <family val="2"/>
          </rPr>
          <t>Leave blank if a Subcounsultant was not used for the Activity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M. Radakovic</author>
  </authors>
  <commentList>
    <comment ref="A9" authorId="0" shapeId="0" xr:uid="{CF91E356-95B6-47CE-BDA0-C622BAECB9F4}">
      <text>
        <r>
          <rPr>
            <b/>
            <sz val="18"/>
            <color indexed="81"/>
            <rFont val="Tahoma"/>
            <family val="2"/>
          </rPr>
          <t>Use this Form for Cost Plus Invoices involving One or Multiple Personnel associated with a Single Project.</t>
        </r>
      </text>
    </comment>
    <comment ref="A15" authorId="0" shapeId="0" xr:uid="{EC9A3EAA-6CD6-4BB7-B2E1-EE28AA4BC212}">
      <text>
        <r>
          <rPr>
            <b/>
            <sz val="9"/>
            <color indexed="81"/>
            <rFont val="Tahoma"/>
            <family val="2"/>
          </rPr>
          <t xml:space="preserve">DOT Limited Service Contract Number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B4AB20B6-BCAD-482E-8029-DB80FE59F0A1}">
      <text>
        <r>
          <rPr>
            <b/>
            <sz val="9"/>
            <color indexed="81"/>
            <rFont val="Tahoma"/>
            <family val="2"/>
          </rPr>
          <t xml:space="preserve">Firm generated number  
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3C7F168A-2F6B-42D5-B47F-488200CE7979}">
      <text>
        <r>
          <rPr>
            <b/>
            <sz val="9"/>
            <color indexed="81"/>
            <rFont val="Tahoma"/>
            <family val="2"/>
          </rPr>
          <t>Project ID or TIP # associated with the LSC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DE153DB0-ECF9-41EB-AFCB-B16D9A9547DB}">
      <text>
        <r>
          <rPr>
            <b/>
            <sz val="9"/>
            <color indexed="81"/>
            <rFont val="Tahoma"/>
            <family val="2"/>
          </rPr>
          <t>CMPO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9C04827C-4060-4F79-8667-3A6BD7851843}">
      <text>
        <r>
          <rPr>
            <b/>
            <sz val="9"/>
            <color indexed="81"/>
            <rFont val="Tahoma"/>
            <family val="2"/>
          </rPr>
          <t>May differ from NTP WBS Number</t>
        </r>
      </text>
    </comment>
    <comment ref="I24" authorId="0" shapeId="0" xr:uid="{BB7D8AE2-3FFC-4E86-8A17-DD58109B5A76}">
      <text>
        <r>
          <rPr>
            <b/>
            <sz val="9"/>
            <color indexed="81"/>
            <rFont val="Tahoma"/>
            <family val="2"/>
          </rPr>
          <t>May differ from NTP TIP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0F17A057-FAE7-4024-B3C5-68581D52B616}">
      <text>
        <r>
          <rPr>
            <b/>
            <sz val="9"/>
            <color indexed="81"/>
            <rFont val="Tahoma"/>
            <family val="2"/>
          </rPr>
          <t>List only the Labor/Personnel that apply to this invoice.  You may delete or add lines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0" shapeId="0" xr:uid="{E856167F-4582-4CD6-B318-D164B2128085}">
      <text>
        <r>
          <rPr>
            <b/>
            <sz val="9"/>
            <color indexed="81"/>
            <rFont val="Tahoma"/>
            <family val="2"/>
          </rPr>
          <t>Only complete is subconsultant were used for the Activity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7" authorId="0" shapeId="0" xr:uid="{F8D29A0A-00CA-4B0C-9D52-CBC33A3333D5}">
      <text>
        <r>
          <rPr>
            <b/>
            <sz val="9"/>
            <color indexed="81"/>
            <rFont val="Tahoma"/>
            <family val="2"/>
          </rPr>
          <t>Leave blank if a Subcounsultant was not used for the Activity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B1BC7D16-8CB2-41CB-88B1-42B40C689627}">
      <text>
        <r>
          <rPr>
            <b/>
            <sz val="9"/>
            <color indexed="81"/>
            <rFont val="Tahoma"/>
            <family val="2"/>
          </rPr>
          <t>Input firm percentages     ◄ OverHead
◄ Fees
◄ Cost of Capital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M. Radakovic</author>
  </authors>
  <commentList>
    <comment ref="A9" authorId="0" shapeId="0" xr:uid="{4FB987C9-37F2-4355-832F-8BF629EABCED}">
      <text>
        <r>
          <rPr>
            <b/>
            <sz val="18"/>
            <color indexed="81"/>
            <rFont val="Tahoma"/>
            <family val="2"/>
          </rPr>
          <t>Use this Form for Cost Plus Invoices involving One Personnel associated with Multiple Projects.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C8A20F69-F15A-4B68-89E0-BB0B65D3B286}">
      <text>
        <r>
          <rPr>
            <b/>
            <sz val="9"/>
            <color indexed="81"/>
            <rFont val="Tahoma"/>
            <family val="2"/>
          </rPr>
          <t xml:space="preserve">DOT Limited Service Contract Number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7665C9A3-2AD3-46F6-922D-9000BE5CF439}">
      <text>
        <r>
          <rPr>
            <b/>
            <sz val="9"/>
            <color indexed="81"/>
            <rFont val="Tahoma"/>
            <family val="2"/>
          </rPr>
          <t xml:space="preserve">Firm generated number  
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6D88B667-F19C-4F6A-8C0C-331A930D6B11}">
      <text>
        <r>
          <rPr>
            <b/>
            <sz val="9"/>
            <color indexed="81"/>
            <rFont val="Tahoma"/>
            <family val="2"/>
          </rPr>
          <t xml:space="preserve">Firm generated number  
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A353813-12C8-41D7-9801-0AA1AF9010B4}">
      <text>
        <r>
          <rPr>
            <b/>
            <sz val="9"/>
            <color indexed="81"/>
            <rFont val="Tahoma"/>
            <family val="2"/>
          </rPr>
          <t>Project ID or TIP # associated with the LSC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564C01E8-E50B-409B-8982-B60A8F2F9894}">
      <text>
        <r>
          <rPr>
            <b/>
            <sz val="9"/>
            <color indexed="81"/>
            <rFont val="Tahoma"/>
            <family val="2"/>
          </rPr>
          <t>CMPO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9A87A953-2C5D-40DD-A195-8BE9D9C8F14B}">
      <text>
        <r>
          <rPr>
            <b/>
            <sz val="9"/>
            <color indexed="81"/>
            <rFont val="Tahoma"/>
            <family val="2"/>
          </rPr>
          <t>List only the Labor/Personnel that apply to this invoice.  You may delete or add lines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6" authorId="0" shapeId="0" xr:uid="{91082EA0-88E1-405E-9FED-01F158350535}">
      <text>
        <r>
          <rPr>
            <b/>
            <sz val="9"/>
            <color indexed="81"/>
            <rFont val="Tahoma"/>
            <family val="2"/>
          </rPr>
          <t>Only complete is subconsultant were used for the Activity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6" authorId="0" shapeId="0" xr:uid="{06BAD184-C5B1-4260-ABED-41FC6B54D890}">
      <text>
        <r>
          <rPr>
            <b/>
            <sz val="9"/>
            <color indexed="81"/>
            <rFont val="Tahoma"/>
            <family val="2"/>
          </rPr>
          <t>Leave blank if a Subcounsultant was not used for the Activity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FeeType" description="Connection to the 'FeeType' query in the workbook." type="5" refreshedVersion="6" background="1">
    <dbPr connection="Provider=Microsoft.Mashup.OleDb.1;Data Source=$Workbook$;Location=FeeType;Extended Properties=&quot;&quot;" command="SELECT * FROM [FeeType]"/>
  </connection>
</connections>
</file>

<file path=xl/sharedStrings.xml><?xml version="1.0" encoding="utf-8"?>
<sst xmlns="http://schemas.openxmlformats.org/spreadsheetml/2006/main" count="245" uniqueCount="97">
  <si>
    <t>State of North Carolina</t>
  </si>
  <si>
    <t>Department of Transportation</t>
  </si>
  <si>
    <t>INVOICE FORM</t>
  </si>
  <si>
    <t xml:space="preserve">     </t>
  </si>
  <si>
    <t>DOT Contract No.</t>
  </si>
  <si>
    <t>% Complete Last Report</t>
  </si>
  <si>
    <t>% Complete to Date</t>
  </si>
  <si>
    <t>% of Fee Complete</t>
  </si>
  <si>
    <t>Fee $</t>
  </si>
  <si>
    <t>x</t>
  </si>
  <si>
    <t>%</t>
  </si>
  <si>
    <t>=</t>
  </si>
  <si>
    <t>$</t>
  </si>
  <si>
    <t>Less Prior Billings</t>
  </si>
  <si>
    <t>TOTAL AMOUNT DUE</t>
  </si>
  <si>
    <t>NCDOT APPROVAL</t>
  </si>
  <si>
    <t>% COMPLETE APPROVED</t>
  </si>
  <si>
    <t>*Includes original fee and all supplementals (if any)</t>
  </si>
  <si>
    <t>Keep Approval Block on same page as invoice</t>
  </si>
  <si>
    <t>Subconsultant      Name</t>
  </si>
  <si>
    <t>% of           Fee</t>
  </si>
  <si>
    <t>By_________________________          Date ________________</t>
  </si>
  <si>
    <t>Complete as Applicable:</t>
  </si>
  <si>
    <t>*Total Lump Sum Fee</t>
  </si>
  <si>
    <t>1.</t>
  </si>
  <si>
    <t>2.</t>
  </si>
  <si>
    <t>3.</t>
  </si>
  <si>
    <t>4.</t>
  </si>
  <si>
    <t xml:space="preserve">  Original Fee</t>
  </si>
  <si>
    <t xml:space="preserve">  List any Supplements</t>
  </si>
  <si>
    <t>Federal Project No.</t>
  </si>
  <si>
    <t>Date of Invoice</t>
  </si>
  <si>
    <t>Firm Name</t>
  </si>
  <si>
    <t xml:space="preserve">$     </t>
  </si>
  <si>
    <t>Total</t>
  </si>
  <si>
    <t>Partial Billing</t>
  </si>
  <si>
    <t>Final Billing</t>
  </si>
  <si>
    <t>Total Amount Paid DBE(s) This Invoice  =</t>
  </si>
  <si>
    <t>Firm Invoice No.</t>
  </si>
  <si>
    <r>
      <t>Submit:  1 Original &amp; 1 Copy of Invoice + 1 Monthly Progress Report</t>
    </r>
    <r>
      <rPr>
        <i/>
        <sz val="8"/>
        <rFont val="Arial"/>
        <family val="2"/>
      </rPr>
      <t xml:space="preserve"> (no cover letter necessary)</t>
    </r>
  </si>
  <si>
    <t>WBS No. (State Project No.)</t>
  </si>
  <si>
    <r>
      <t>NOTE: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These invoices are scanned into our Fiscal program.  Please do not highlight or shade the figures.</t>
    </r>
  </si>
  <si>
    <t>Company Letterhead / Name &amp; Address Goes Here</t>
  </si>
  <si>
    <t>Please do not fold invoice or highlight/shade any information</t>
  </si>
  <si>
    <t xml:space="preserve">  (If Final Invoice)</t>
  </si>
  <si>
    <t>Grand Total Paid DBE(s)
on entire contract                                       =</t>
  </si>
  <si>
    <t xml:space="preserve">Tax ID # </t>
  </si>
  <si>
    <t xml:space="preserve">  </t>
  </si>
  <si>
    <t>Line Item</t>
  </si>
  <si>
    <t>Line Item $$ Amt</t>
  </si>
  <si>
    <t xml:space="preserve">Remit to: </t>
  </si>
  <si>
    <t>hydraulics-procurement@ncdot.gov</t>
  </si>
  <si>
    <t>DOT Purchase Order  No.</t>
  </si>
  <si>
    <t>Signature</t>
  </si>
  <si>
    <t>Project #</t>
  </si>
  <si>
    <t>LUMP SUM</t>
  </si>
  <si>
    <t>Lump Sum Amount</t>
  </si>
  <si>
    <t>Hydraulics Unit</t>
  </si>
  <si>
    <t>Labor/Personnel</t>
  </si>
  <si>
    <t>Total Hours</t>
  </si>
  <si>
    <t>Hourly Rate</t>
  </si>
  <si>
    <t>Amount Due</t>
  </si>
  <si>
    <t>Total Direct Labor</t>
  </si>
  <si>
    <t>Overhead (%)</t>
  </si>
  <si>
    <t>Fees (%)</t>
  </si>
  <si>
    <t>Cost of Capital (%)</t>
  </si>
  <si>
    <t>Expenses (please specify)</t>
  </si>
  <si>
    <t>Subconsultant
Name</t>
  </si>
  <si>
    <t>COST + OVERHEAD + PROFIT</t>
  </si>
  <si>
    <t>Activity
(Do not break out supp'mts)</t>
  </si>
  <si>
    <t>(Prime+Sub) Total Labor</t>
  </si>
  <si>
    <t>(Final Invoice)</t>
  </si>
  <si>
    <t>*Not to Exceed Amount</t>
  </si>
  <si>
    <t>Total Previously Billed</t>
  </si>
  <si>
    <t>Cumulative Total</t>
  </si>
  <si>
    <t>$ Paid Sub. this Invoice</t>
  </si>
  <si>
    <t>$ Paid Sub this Invoice</t>
  </si>
  <si>
    <t>Available CMPO Amount</t>
  </si>
  <si>
    <t>CMPO Amount</t>
  </si>
  <si>
    <t>DOT Contract №</t>
  </si>
  <si>
    <t>Firm Invoice №</t>
  </si>
  <si>
    <t>NTP Project №</t>
  </si>
  <si>
    <t>NTP WBS №</t>
  </si>
  <si>
    <t>Tax ID №</t>
  </si>
  <si>
    <t>Federal Project №</t>
  </si>
  <si>
    <t>DOT Purchase Order  №</t>
  </si>
  <si>
    <t>Project WBS № (State Project №)</t>
  </si>
  <si>
    <t>TIP №</t>
  </si>
  <si>
    <t xml:space="preserve">Current Amount Billed </t>
  </si>
  <si>
    <t>Line Item №</t>
  </si>
  <si>
    <t>Personnel</t>
  </si>
  <si>
    <t>TIP No.</t>
  </si>
  <si>
    <t>WBS No.</t>
  </si>
  <si>
    <t>Overhead %</t>
  </si>
  <si>
    <t>Fees %</t>
  </si>
  <si>
    <t>Cost of Capitol %</t>
  </si>
  <si>
    <t>Print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</si>
</sst>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#."/>
  </numFmts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6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color indexed="4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u/>
      <sz val="16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2" borderId="13" applyNumberForma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8" fillId="0" borderId="0" xfId="0" applyFont="1"/>
    <xf numFmtId="9" fontId="0" fillId="0" borderId="2" xfId="0" applyNumberForma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top"/>
    </xf>
    <xf numFmtId="49" fontId="0" fillId="0" borderId="0" xfId="0" applyNumberFormat="1" applyAlignment="1">
      <alignment horizontal="right"/>
    </xf>
    <xf numFmtId="0" fontId="2" fillId="0" borderId="0" xfId="0" applyFont="1"/>
    <xf numFmtId="0" fontId="1" fillId="0" borderId="8" xfId="0" applyFont="1" applyBorder="1"/>
    <xf numFmtId="0" fontId="0" fillId="0" borderId="8" xfId="0" applyBorder="1"/>
    <xf numFmtId="0" fontId="6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2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44" fontId="0" fillId="0" borderId="1" xfId="0" applyNumberFormat="1" applyBorder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9" fontId="0" fillId="0" borderId="1" xfId="3" applyFont="1" applyBorder="1" applyAlignment="1">
      <alignment horizontal="center"/>
    </xf>
    <xf numFmtId="165" fontId="0" fillId="0" borderId="0" xfId="2" applyNumberFormat="1" applyFont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8" xfId="0" applyBorder="1" applyAlignment="1">
      <alignment horizontal="right"/>
    </xf>
    <xf numFmtId="0" fontId="0" fillId="0" borderId="6" xfId="0" applyBorder="1"/>
    <xf numFmtId="0" fontId="2" fillId="0" borderId="10" xfId="0" applyFont="1" applyBorder="1"/>
    <xf numFmtId="44" fontId="23" fillId="2" borderId="13" xfId="4" applyNumberFormat="1" applyFont="1" applyAlignment="1">
      <alignment horizontal="right"/>
    </xf>
    <xf numFmtId="165" fontId="0" fillId="0" borderId="1" xfId="2" applyNumberFormat="1" applyFont="1" applyBorder="1" applyAlignment="1">
      <alignment horizontal="right"/>
    </xf>
    <xf numFmtId="165" fontId="0" fillId="0" borderId="0" xfId="2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4" fillId="0" borderId="0" xfId="0" applyFont="1"/>
    <xf numFmtId="0" fontId="6" fillId="0" borderId="9" xfId="0" applyFont="1" applyBorder="1" applyAlignment="1">
      <alignment horizontal="center" vertical="center" wrapText="1"/>
    </xf>
    <xf numFmtId="10" fontId="0" fillId="0" borderId="1" xfId="3" applyNumberFormat="1" applyFont="1" applyBorder="1"/>
    <xf numFmtId="10" fontId="2" fillId="0" borderId="1" xfId="3" applyNumberFormat="1" applyFont="1" applyBorder="1"/>
    <xf numFmtId="44" fontId="0" fillId="0" borderId="0" xfId="2" applyFont="1"/>
    <xf numFmtId="10" fontId="0" fillId="0" borderId="0" xfId="3" applyNumberFormat="1" applyFont="1"/>
    <xf numFmtId="10" fontId="0" fillId="0" borderId="2" xfId="3" applyNumberFormat="1" applyFont="1" applyBorder="1"/>
    <xf numFmtId="44" fontId="0" fillId="0" borderId="1" xfId="2" applyFont="1" applyBorder="1"/>
    <xf numFmtId="44" fontId="0" fillId="0" borderId="2" xfId="2" applyFont="1" applyBorder="1"/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9" xfId="0" applyBorder="1"/>
    <xf numFmtId="0" fontId="0" fillId="0" borderId="0" xfId="0"/>
    <xf numFmtId="0" fontId="0" fillId="0" borderId="7" xfId="0" applyBorder="1"/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right"/>
    </xf>
    <xf numFmtId="0" fontId="0" fillId="0" borderId="9" xfId="0" applyBorder="1"/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2" xfId="0" applyFont="1" applyBorder="1" applyAlignment="1"/>
    <xf numFmtId="165" fontId="8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vertical="center"/>
    </xf>
    <xf numFmtId="165" fontId="8" fillId="0" borderId="0" xfId="0" applyNumberFormat="1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0" fillId="0" borderId="18" xfId="0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2" fillId="0" borderId="1" xfId="5" applyNumberFormat="1" applyFont="1" applyBorder="1" applyAlignment="1">
      <alignment horizontal="center"/>
    </xf>
    <xf numFmtId="44" fontId="0" fillId="0" borderId="1" xfId="6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6" applyNumberFormat="1" applyFont="1" applyBorder="1" applyAlignment="1">
      <alignment horizontal="right"/>
    </xf>
    <xf numFmtId="165" fontId="0" fillId="0" borderId="0" xfId="6" applyNumberFormat="1" applyFont="1" applyAlignment="1">
      <alignment horizontal="right"/>
    </xf>
    <xf numFmtId="165" fontId="0" fillId="0" borderId="0" xfId="6" applyNumberFormat="1" applyFont="1"/>
    <xf numFmtId="0" fontId="2" fillId="0" borderId="9" xfId="0" applyFont="1" applyBorder="1"/>
    <xf numFmtId="0" fontId="0" fillId="0" borderId="0" xfId="0"/>
    <xf numFmtId="0" fontId="3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1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6" xfId="0" applyBorder="1" applyAlignment="1">
      <alignment horizontal="left"/>
    </xf>
    <xf numFmtId="0" fontId="0" fillId="0" borderId="0" xfId="0"/>
    <xf numFmtId="0" fontId="0" fillId="0" borderId="7" xfId="0" applyBorder="1"/>
    <xf numFmtId="0" fontId="4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4" fontId="0" fillId="0" borderId="2" xfId="0" applyNumberFormat="1" applyBorder="1" applyAlignment="1">
      <alignment horizontal="right"/>
    </xf>
    <xf numFmtId="44" fontId="0" fillId="0" borderId="14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165" fontId="8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2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65" fontId="23" fillId="2" borderId="9" xfId="4" applyNumberFormat="1" applyFont="1" applyBorder="1" applyAlignment="1">
      <alignment horizontal="center"/>
    </xf>
    <xf numFmtId="165" fontId="23" fillId="2" borderId="11" xfId="4" applyNumberFormat="1" applyFont="1" applyBorder="1" applyAlignment="1">
      <alignment horizontal="center"/>
    </xf>
    <xf numFmtId="165" fontId="23" fillId="2" borderId="13" xfId="4" applyNumberFormat="1" applyFont="1" applyAlignment="1">
      <alignment horizontal="right"/>
    </xf>
    <xf numFmtId="165" fontId="0" fillId="0" borderId="1" xfId="2" applyNumberFormat="1" applyFont="1" applyBorder="1" applyAlignment="1">
      <alignment horizontal="right"/>
    </xf>
    <xf numFmtId="165" fontId="23" fillId="2" borderId="16" xfId="4" applyNumberFormat="1" applyFont="1" applyBorder="1" applyAlignment="1">
      <alignment horizontal="right"/>
    </xf>
    <xf numFmtId="165" fontId="23" fillId="2" borderId="17" xfId="4" applyNumberFormat="1" applyFont="1" applyBorder="1" applyAlignment="1">
      <alignment horizontal="right"/>
    </xf>
    <xf numFmtId="44" fontId="14" fillId="0" borderId="12" xfId="2" applyFont="1" applyBorder="1" applyAlignment="1">
      <alignment horizontal="right"/>
    </xf>
    <xf numFmtId="0" fontId="15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44" fontId="1" fillId="0" borderId="1" xfId="6" applyFont="1" applyBorder="1" applyAlignment="1">
      <alignment horizontal="right"/>
    </xf>
    <xf numFmtId="44" fontId="14" fillId="0" borderId="12" xfId="6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1" xfId="6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8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</cellXfs>
  <cellStyles count="7">
    <cellStyle name="Calculation" xfId="4" builtinId="22"/>
    <cellStyle name="Currency" xfId="2" builtinId="4"/>
    <cellStyle name="Currency 2" xfId="6" xr:uid="{4EABEAD4-329B-49C2-A668-A3087424D4F9}"/>
    <cellStyle name="Hyperlink" xfId="1" builtinId="8"/>
    <cellStyle name="Normal" xfId="0" builtinId="0"/>
    <cellStyle name="Percent" xfId="3" builtinId="5"/>
    <cellStyle name="Percent 2" xfId="5" xr:uid="{FBCF1ED0-ED51-4F15-B6E9-DC5BC2B0D0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19050</xdr:rowOff>
        </xdr:from>
        <xdr:to>
          <xdr:col>4</xdr:col>
          <xdr:colOff>142875</xdr:colOff>
          <xdr:row>12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19050</xdr:rowOff>
        </xdr:from>
        <xdr:to>
          <xdr:col>4</xdr:col>
          <xdr:colOff>142875</xdr:colOff>
          <xdr:row>12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38100</xdr:rowOff>
        </xdr:from>
        <xdr:to>
          <xdr:col>4</xdr:col>
          <xdr:colOff>142875</xdr:colOff>
          <xdr:row>13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2</xdr:col>
          <xdr:colOff>190500</xdr:colOff>
          <xdr:row>12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2</xdr:col>
          <xdr:colOff>190500</xdr:colOff>
          <xdr:row>12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38100</xdr:rowOff>
        </xdr:from>
        <xdr:to>
          <xdr:col>2</xdr:col>
          <xdr:colOff>190500</xdr:colOff>
          <xdr:row>13</xdr:row>
          <xdr:rowOff>76200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4</xdr:col>
          <xdr:colOff>323850</xdr:colOff>
          <xdr:row>12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4</xdr:col>
          <xdr:colOff>323850</xdr:colOff>
          <xdr:row>12</xdr:row>
          <xdr:rowOff>57150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38100</xdr:rowOff>
        </xdr:from>
        <xdr:to>
          <xdr:col>4</xdr:col>
          <xdr:colOff>323850</xdr:colOff>
          <xdr:row>13</xdr:row>
          <xdr:rowOff>76200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draulics-procurement@ncdot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ydraulics-procurement@ncdot.gov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ydraulics-procurement@ncdot.gov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78"/>
  <sheetViews>
    <sheetView showGridLines="0" tabSelected="1" zoomScale="110" zoomScaleNormal="100" workbookViewId="0">
      <selection activeCell="C9" sqref="C9:S9"/>
    </sheetView>
  </sheetViews>
  <sheetFormatPr defaultRowHeight="12.75" x14ac:dyDescent="0.2"/>
  <cols>
    <col min="1" max="1" width="6.7109375" customWidth="1"/>
    <col min="2" max="2" width="2.7109375" customWidth="1"/>
    <col min="3" max="3" width="18.7109375" customWidth="1"/>
    <col min="4" max="4" width="2.7109375" customWidth="1"/>
    <col min="5" max="5" width="12.5703125" bestFit="1" customWidth="1"/>
    <col min="6" max="6" width="2.7109375" customWidth="1"/>
    <col min="7" max="7" width="8.5703125" customWidth="1"/>
    <col min="8" max="8" width="2.7109375" customWidth="1"/>
    <col min="9" max="9" width="8.5703125" customWidth="1"/>
    <col min="10" max="10" width="2.7109375" customWidth="1"/>
    <col min="11" max="11" width="8.5703125" customWidth="1"/>
    <col min="12" max="12" width="2.7109375" customWidth="1"/>
    <col min="13" max="13" width="8.5703125" customWidth="1"/>
    <col min="14" max="14" width="2.7109375" customWidth="1"/>
    <col min="15" max="15" width="12.5703125" bestFit="1" customWidth="1"/>
    <col min="16" max="16" width="2.7109375" customWidth="1"/>
    <col min="17" max="17" width="15.85546875" customWidth="1"/>
    <col min="18" max="18" width="2.7109375" customWidth="1"/>
    <col min="19" max="19" width="12.7109375" customWidth="1"/>
  </cols>
  <sheetData>
    <row r="1" spans="3:19" ht="20.25" x14ac:dyDescent="0.3">
      <c r="C1" s="141" t="s">
        <v>42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3:19" ht="8.1" customHeight="1" x14ac:dyDescent="0.2">
      <c r="C2" s="15"/>
    </row>
    <row r="3" spans="3:19" ht="18" x14ac:dyDescent="0.25">
      <c r="C3" s="159" t="s">
        <v>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3:19" ht="18" x14ac:dyDescent="0.25">
      <c r="C4" s="159" t="s">
        <v>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3:19" ht="18" x14ac:dyDescent="0.25">
      <c r="C5" s="159" t="s">
        <v>57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3:19" ht="6" customHeight="1" x14ac:dyDescent="0.2">
      <c r="C6" s="15"/>
    </row>
    <row r="7" spans="3:19" ht="14.25" x14ac:dyDescent="0.2">
      <c r="C7" s="32" t="s">
        <v>50</v>
      </c>
      <c r="D7" s="143" t="s">
        <v>51</v>
      </c>
      <c r="E7" s="143"/>
      <c r="F7" s="143"/>
      <c r="G7" s="143"/>
      <c r="H7" s="143"/>
      <c r="I7" s="143"/>
      <c r="J7" s="143"/>
      <c r="K7" s="7"/>
    </row>
    <row r="8" spans="3:19" ht="14.25" x14ac:dyDescent="0.2">
      <c r="C8" s="7"/>
      <c r="D8" s="7"/>
      <c r="E8" s="7"/>
      <c r="F8" s="7"/>
      <c r="G8" s="164"/>
      <c r="H8" s="164"/>
      <c r="I8" s="164"/>
      <c r="J8" s="164"/>
      <c r="K8" s="164"/>
      <c r="L8" s="164"/>
      <c r="M8" s="164"/>
    </row>
    <row r="9" spans="3:19" ht="20.25" x14ac:dyDescent="0.3">
      <c r="C9" s="165" t="s">
        <v>2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3:19" ht="20.25" x14ac:dyDescent="0.3">
      <c r="C10" s="38" t="s">
        <v>55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3:19" ht="14.25" customHeight="1" x14ac:dyDescent="0.2">
      <c r="K11" s="144"/>
      <c r="L11" s="144"/>
      <c r="M11" s="144"/>
      <c r="N11" s="144"/>
      <c r="O11" s="32"/>
      <c r="P11" s="32"/>
      <c r="Q11" s="145"/>
      <c r="R11" s="145"/>
      <c r="S11" s="145"/>
    </row>
    <row r="12" spans="3:19" ht="14.25" x14ac:dyDescent="0.2">
      <c r="C12" s="18" t="s">
        <v>35</v>
      </c>
      <c r="D12" s="27"/>
      <c r="E12" s="27"/>
      <c r="F12" s="27"/>
      <c r="G12" s="27"/>
      <c r="H12" s="7" t="s">
        <v>3</v>
      </c>
      <c r="I12" s="7"/>
      <c r="J12" s="7"/>
      <c r="K12" s="138" t="s">
        <v>4</v>
      </c>
      <c r="L12" s="138"/>
      <c r="M12" s="138"/>
      <c r="N12" s="138"/>
      <c r="O12" s="26"/>
      <c r="P12" s="26"/>
      <c r="Q12" s="142"/>
      <c r="R12" s="142"/>
      <c r="S12" s="142"/>
    </row>
    <row r="13" spans="3:19" ht="14.25" x14ac:dyDescent="0.2">
      <c r="C13" s="18" t="s">
        <v>36</v>
      </c>
      <c r="D13" s="27"/>
      <c r="E13" s="27"/>
      <c r="F13" s="27"/>
      <c r="G13" s="27"/>
      <c r="H13" s="7" t="s">
        <v>3</v>
      </c>
      <c r="I13" s="7"/>
      <c r="J13" s="7"/>
      <c r="K13" s="138" t="s">
        <v>52</v>
      </c>
      <c r="L13" s="138"/>
      <c r="M13" s="138"/>
      <c r="N13" s="138"/>
      <c r="O13" s="26"/>
      <c r="P13" s="26"/>
      <c r="Q13" s="137"/>
      <c r="R13" s="137"/>
      <c r="S13" s="137"/>
    </row>
    <row r="14" spans="3:19" ht="14.25" x14ac:dyDescent="0.2">
      <c r="C14" s="18" t="s">
        <v>54</v>
      </c>
      <c r="D14" s="27" t="s">
        <v>3</v>
      </c>
      <c r="E14" s="27"/>
      <c r="F14" s="27"/>
      <c r="G14" s="27"/>
      <c r="H14" s="146"/>
      <c r="I14" s="146"/>
      <c r="J14" s="146"/>
      <c r="K14" s="138" t="s">
        <v>38</v>
      </c>
      <c r="L14" s="138"/>
      <c r="M14" s="138"/>
      <c r="N14" s="138"/>
      <c r="O14" s="26"/>
      <c r="P14" s="26"/>
      <c r="Q14" s="137"/>
      <c r="R14" s="137"/>
      <c r="S14" s="137"/>
    </row>
    <row r="15" spans="3:19" ht="14.25" x14ac:dyDescent="0.2">
      <c r="C15" s="163" t="s">
        <v>40</v>
      </c>
      <c r="D15" s="163"/>
      <c r="E15" s="163"/>
      <c r="F15" s="163"/>
      <c r="G15" s="163"/>
      <c r="H15" s="146"/>
      <c r="I15" s="146"/>
      <c r="J15" s="146"/>
      <c r="K15" s="138" t="s">
        <v>31</v>
      </c>
      <c r="L15" s="138"/>
      <c r="M15" s="138"/>
      <c r="N15" s="138"/>
      <c r="O15" s="26"/>
      <c r="P15" s="26"/>
      <c r="Q15" s="137"/>
      <c r="R15" s="137"/>
      <c r="S15" s="137"/>
    </row>
    <row r="16" spans="3:19" ht="14.25" x14ac:dyDescent="0.2">
      <c r="C16" s="18" t="s">
        <v>30</v>
      </c>
      <c r="D16" s="27"/>
      <c r="E16" s="27"/>
      <c r="F16" s="27"/>
      <c r="G16" s="27"/>
      <c r="H16" s="137"/>
      <c r="I16" s="137"/>
      <c r="J16" s="137"/>
      <c r="K16" s="26"/>
      <c r="L16" s="18"/>
      <c r="M16" s="138" t="s">
        <v>46</v>
      </c>
      <c r="N16" s="138"/>
      <c r="O16" s="26"/>
      <c r="P16" s="26"/>
      <c r="Q16" s="137"/>
      <c r="R16" s="137"/>
      <c r="S16" s="137"/>
    </row>
    <row r="17" spans="1:21" ht="14.25" x14ac:dyDescent="0.2">
      <c r="C17" s="18" t="s">
        <v>56</v>
      </c>
      <c r="D17" s="27" t="s">
        <v>3</v>
      </c>
      <c r="E17" s="27"/>
      <c r="F17" s="27"/>
      <c r="G17" s="27"/>
      <c r="H17" s="137"/>
      <c r="I17" s="137"/>
      <c r="J17" s="137"/>
      <c r="K17" s="18"/>
      <c r="L17" s="18"/>
      <c r="M17" s="138" t="s">
        <v>32</v>
      </c>
      <c r="N17" s="138"/>
      <c r="O17" s="26"/>
      <c r="P17" s="26"/>
      <c r="Q17" s="137"/>
      <c r="R17" s="137"/>
      <c r="S17" s="137"/>
    </row>
    <row r="18" spans="1:21" ht="26.25" customHeight="1" x14ac:dyDescent="0.2">
      <c r="M18" s="202" t="s">
        <v>53</v>
      </c>
      <c r="N18" s="202"/>
      <c r="O18" s="68"/>
      <c r="P18" s="68"/>
      <c r="Q18" s="30"/>
      <c r="R18" s="30"/>
      <c r="S18" s="30"/>
    </row>
    <row r="19" spans="1:21" ht="17.25" customHeight="1" x14ac:dyDescent="0.2">
      <c r="C19" t="s">
        <v>47</v>
      </c>
      <c r="M19" s="147" t="s">
        <v>96</v>
      </c>
      <c r="N19" s="147"/>
      <c r="Q19" s="201"/>
      <c r="R19" s="201"/>
      <c r="S19" s="201"/>
    </row>
    <row r="20" spans="1:21" ht="6" customHeight="1" x14ac:dyDescent="0.2">
      <c r="Q20" s="24"/>
      <c r="R20" s="24"/>
      <c r="S20" s="24"/>
    </row>
    <row r="21" spans="1:21" ht="31.5" customHeight="1" thickBot="1" x14ac:dyDescent="0.25">
      <c r="A21" s="70" t="s">
        <v>48</v>
      </c>
      <c r="B21" s="39"/>
      <c r="C21" s="21" t="s">
        <v>69</v>
      </c>
      <c r="D21" s="40"/>
      <c r="E21" s="21" t="s">
        <v>49</v>
      </c>
      <c r="F21" s="40"/>
      <c r="G21" s="21" t="s">
        <v>20</v>
      </c>
      <c r="H21" s="40"/>
      <c r="I21" s="21" t="s">
        <v>5</v>
      </c>
      <c r="J21" s="40"/>
      <c r="K21" s="21" t="s">
        <v>6</v>
      </c>
      <c r="L21" s="40"/>
      <c r="M21" s="21" t="s">
        <v>7</v>
      </c>
      <c r="N21" s="40"/>
      <c r="O21" s="21" t="s">
        <v>88</v>
      </c>
      <c r="P21" s="40"/>
      <c r="Q21" s="21" t="s">
        <v>19</v>
      </c>
      <c r="R21" s="39"/>
      <c r="S21" s="21" t="s">
        <v>76</v>
      </c>
      <c r="U21" s="3"/>
    </row>
    <row r="22" spans="1:21" ht="8.1" customHeight="1" x14ac:dyDescent="0.2">
      <c r="C22" s="2"/>
      <c r="D22" s="1"/>
      <c r="E22" s="1"/>
      <c r="F22" s="1"/>
      <c r="H22" s="1"/>
      <c r="J22" s="1"/>
      <c r="L22" s="1"/>
      <c r="N22" s="1"/>
      <c r="O22" s="1"/>
      <c r="P22" s="1"/>
    </row>
    <row r="23" spans="1:21" x14ac:dyDescent="0.2">
      <c r="A23" s="3">
        <v>10</v>
      </c>
      <c r="E23" s="73"/>
      <c r="G23" s="71"/>
      <c r="H23" s="74"/>
      <c r="I23" s="72"/>
      <c r="J23" s="74"/>
      <c r="K23" s="71"/>
      <c r="L23" s="74"/>
      <c r="M23" s="71"/>
      <c r="N23" s="74"/>
      <c r="O23" s="76"/>
      <c r="Q23" s="4" t="s">
        <v>3</v>
      </c>
      <c r="S23" s="4" t="s">
        <v>3</v>
      </c>
    </row>
    <row r="24" spans="1:21" x14ac:dyDescent="0.2">
      <c r="A24" s="3">
        <v>20</v>
      </c>
      <c r="G24" s="71"/>
      <c r="H24" s="74"/>
      <c r="I24" s="71"/>
      <c r="J24" s="74"/>
      <c r="K24" s="71"/>
      <c r="L24" s="74"/>
      <c r="M24" s="71"/>
      <c r="N24" s="74"/>
      <c r="O24" s="76"/>
      <c r="Q24" s="4"/>
      <c r="S24" s="4"/>
    </row>
    <row r="25" spans="1:21" x14ac:dyDescent="0.2">
      <c r="A25" s="3">
        <v>30</v>
      </c>
      <c r="G25" s="71"/>
      <c r="H25" s="74"/>
      <c r="I25" s="71"/>
      <c r="J25" s="74"/>
      <c r="K25" s="71"/>
      <c r="L25" s="74"/>
      <c r="M25" s="71"/>
      <c r="N25" s="74"/>
      <c r="O25" s="76"/>
      <c r="Q25" s="4"/>
      <c r="S25" s="4"/>
    </row>
    <row r="26" spans="1:21" x14ac:dyDescent="0.2">
      <c r="A26" s="3">
        <v>40</v>
      </c>
      <c r="G26" s="71"/>
      <c r="H26" s="74"/>
      <c r="I26" s="71"/>
      <c r="J26" s="74"/>
      <c r="K26" s="71"/>
      <c r="L26" s="74"/>
      <c r="M26" s="71"/>
      <c r="N26" s="74"/>
      <c r="O26" s="76"/>
      <c r="Q26" s="4"/>
      <c r="S26" s="4"/>
    </row>
    <row r="27" spans="1:21" x14ac:dyDescent="0.2">
      <c r="A27" s="3">
        <v>50</v>
      </c>
      <c r="G27" s="71"/>
      <c r="H27" s="74"/>
      <c r="I27" s="71"/>
      <c r="J27" s="74"/>
      <c r="K27" s="71"/>
      <c r="L27" s="74"/>
      <c r="M27" s="71"/>
      <c r="N27" s="74"/>
      <c r="O27" s="76"/>
      <c r="Q27" s="4"/>
      <c r="S27" s="4"/>
    </row>
    <row r="28" spans="1:21" x14ac:dyDescent="0.2">
      <c r="A28" s="3">
        <v>60</v>
      </c>
      <c r="G28" s="71"/>
      <c r="H28" s="74"/>
      <c r="I28" s="71"/>
      <c r="J28" s="74"/>
      <c r="K28" s="71"/>
      <c r="L28" s="74"/>
      <c r="M28" s="71"/>
      <c r="N28" s="74"/>
      <c r="O28" s="76"/>
      <c r="Q28" s="4"/>
      <c r="S28" s="4"/>
    </row>
    <row r="29" spans="1:21" x14ac:dyDescent="0.2">
      <c r="A29" s="3">
        <v>70</v>
      </c>
      <c r="G29" s="71"/>
      <c r="H29" s="74"/>
      <c r="I29" s="71"/>
      <c r="J29" s="74"/>
      <c r="K29" s="71"/>
      <c r="L29" s="74"/>
      <c r="M29" s="71"/>
      <c r="N29" s="74"/>
      <c r="O29" s="76"/>
      <c r="Q29" s="4"/>
      <c r="S29" s="4"/>
    </row>
    <row r="30" spans="1:21" x14ac:dyDescent="0.2">
      <c r="A30" s="3">
        <v>80</v>
      </c>
      <c r="G30" s="71"/>
      <c r="H30" s="74"/>
      <c r="I30" s="71"/>
      <c r="J30" s="74"/>
      <c r="K30" s="71"/>
      <c r="L30" s="74"/>
      <c r="M30" s="71"/>
      <c r="N30" s="74"/>
      <c r="O30" s="76"/>
      <c r="Q30" s="4"/>
      <c r="S30" s="4"/>
    </row>
    <row r="31" spans="1:21" x14ac:dyDescent="0.2">
      <c r="A31" s="3">
        <v>90</v>
      </c>
      <c r="G31" s="71"/>
      <c r="H31" s="74"/>
      <c r="I31" s="71"/>
      <c r="J31" s="74"/>
      <c r="K31" s="71"/>
      <c r="L31" s="74"/>
      <c r="M31" s="71"/>
      <c r="N31" s="74"/>
      <c r="O31" s="76"/>
      <c r="Q31" s="4"/>
      <c r="S31" s="4"/>
    </row>
    <row r="32" spans="1:21" x14ac:dyDescent="0.2">
      <c r="A32" s="3">
        <v>100</v>
      </c>
      <c r="G32" s="71"/>
      <c r="H32" s="74"/>
      <c r="I32" s="71"/>
      <c r="J32" s="74"/>
      <c r="K32" s="71"/>
      <c r="L32" s="74"/>
      <c r="M32" s="71"/>
      <c r="N32" s="74"/>
      <c r="O32" s="76"/>
      <c r="Q32" s="4"/>
      <c r="S32" s="4"/>
    </row>
    <row r="33" spans="1:19" x14ac:dyDescent="0.2">
      <c r="A33" s="3">
        <v>110</v>
      </c>
      <c r="G33" s="71"/>
      <c r="H33" s="74"/>
      <c r="I33" s="71"/>
      <c r="J33" s="74"/>
      <c r="K33" s="71"/>
      <c r="L33" s="74"/>
      <c r="M33" s="71"/>
      <c r="N33" s="74"/>
      <c r="O33" s="76"/>
      <c r="Q33" s="4"/>
      <c r="S33" s="4"/>
    </row>
    <row r="34" spans="1:19" x14ac:dyDescent="0.2">
      <c r="A34" s="3">
        <v>120</v>
      </c>
      <c r="G34" s="71"/>
      <c r="H34" s="74"/>
      <c r="I34" s="71"/>
      <c r="J34" s="74"/>
      <c r="K34" s="71"/>
      <c r="L34" s="74"/>
      <c r="M34" s="71"/>
      <c r="N34" s="74"/>
      <c r="O34" s="76"/>
      <c r="Q34" s="4"/>
      <c r="S34" s="4"/>
    </row>
    <row r="35" spans="1:19" x14ac:dyDescent="0.2">
      <c r="A35" s="3">
        <v>130</v>
      </c>
      <c r="G35" s="71"/>
      <c r="H35" s="74"/>
      <c r="I35" s="71"/>
      <c r="J35" s="74"/>
      <c r="K35" s="71"/>
      <c r="L35" s="74"/>
      <c r="M35" s="71"/>
      <c r="N35" s="74"/>
      <c r="O35" s="76"/>
      <c r="Q35" s="4"/>
      <c r="S35" s="4"/>
    </row>
    <row r="36" spans="1:19" x14ac:dyDescent="0.2">
      <c r="A36" s="3">
        <v>140</v>
      </c>
      <c r="G36" s="71"/>
      <c r="H36" s="74"/>
      <c r="I36" s="71"/>
      <c r="J36" s="74"/>
      <c r="K36" s="71"/>
      <c r="L36" s="74"/>
      <c r="M36" s="71"/>
      <c r="N36" s="74"/>
      <c r="O36" s="76"/>
      <c r="Q36" s="4"/>
      <c r="S36" s="4"/>
    </row>
    <row r="37" spans="1:19" x14ac:dyDescent="0.2">
      <c r="A37" s="3">
        <v>150</v>
      </c>
      <c r="G37" s="71"/>
      <c r="H37" s="74"/>
      <c r="I37" s="71"/>
      <c r="J37" s="74"/>
      <c r="K37" s="71"/>
      <c r="L37" s="74"/>
      <c r="M37" s="71"/>
      <c r="N37" s="74"/>
      <c r="O37" s="76"/>
      <c r="Q37" s="4"/>
      <c r="S37" s="4"/>
    </row>
    <row r="38" spans="1:19" x14ac:dyDescent="0.2">
      <c r="A38" s="3">
        <v>160</v>
      </c>
      <c r="G38" s="71"/>
      <c r="H38" s="74"/>
      <c r="I38" s="71"/>
      <c r="J38" s="74"/>
      <c r="K38" s="71"/>
      <c r="L38" s="74"/>
      <c r="M38" s="71"/>
      <c r="N38" s="74"/>
      <c r="O38" s="76"/>
      <c r="Q38" s="4"/>
      <c r="S38" s="4"/>
    </row>
    <row r="39" spans="1:19" x14ac:dyDescent="0.2">
      <c r="A39" s="3">
        <v>170</v>
      </c>
      <c r="G39" s="71"/>
      <c r="H39" s="74"/>
      <c r="I39" s="71"/>
      <c r="J39" s="74"/>
      <c r="K39" s="71"/>
      <c r="L39" s="74"/>
      <c r="M39" s="71"/>
      <c r="N39" s="74"/>
      <c r="O39" s="76"/>
      <c r="Q39" s="4"/>
      <c r="S39" s="4"/>
    </row>
    <row r="40" spans="1:19" x14ac:dyDescent="0.2">
      <c r="A40" s="3">
        <v>180</v>
      </c>
      <c r="G40" s="71"/>
      <c r="H40" s="74"/>
      <c r="I40" s="71"/>
      <c r="J40" s="74"/>
      <c r="K40" s="71"/>
      <c r="L40" s="74"/>
      <c r="M40" s="71"/>
      <c r="N40" s="74"/>
      <c r="O40" s="76"/>
      <c r="Q40" s="4"/>
      <c r="S40" s="4"/>
    </row>
    <row r="41" spans="1:19" x14ac:dyDescent="0.2">
      <c r="A41" s="3">
        <v>190</v>
      </c>
      <c r="G41" s="71" t="s">
        <v>3</v>
      </c>
      <c r="H41" s="74"/>
      <c r="I41" s="71" t="s">
        <v>3</v>
      </c>
      <c r="J41" s="74"/>
      <c r="K41" s="71" t="s">
        <v>3</v>
      </c>
      <c r="L41" s="74"/>
      <c r="M41" s="75" t="s">
        <v>3</v>
      </c>
      <c r="N41" s="74"/>
      <c r="O41" s="77" t="s">
        <v>3</v>
      </c>
      <c r="Q41" s="5" t="s">
        <v>3</v>
      </c>
      <c r="S41" s="5" t="s">
        <v>3</v>
      </c>
    </row>
    <row r="42" spans="1:19" x14ac:dyDescent="0.2">
      <c r="A42" s="3">
        <v>200</v>
      </c>
      <c r="G42" s="71" t="s">
        <v>3</v>
      </c>
      <c r="H42" s="74"/>
      <c r="I42" s="71" t="s">
        <v>3</v>
      </c>
      <c r="J42" s="74"/>
      <c r="K42" s="71" t="s">
        <v>3</v>
      </c>
      <c r="L42" s="74"/>
      <c r="M42" s="75" t="s">
        <v>3</v>
      </c>
      <c r="N42" s="74"/>
      <c r="O42" s="77" t="s">
        <v>3</v>
      </c>
      <c r="Q42" s="5" t="s">
        <v>3</v>
      </c>
      <c r="S42" s="5" t="s">
        <v>3</v>
      </c>
    </row>
    <row r="43" spans="1:19" x14ac:dyDescent="0.2">
      <c r="A43" s="3">
        <v>210</v>
      </c>
      <c r="G43" s="71"/>
      <c r="H43" s="74"/>
      <c r="I43" s="71"/>
      <c r="J43" s="74"/>
      <c r="K43" s="71"/>
      <c r="L43" s="74"/>
      <c r="M43" s="75"/>
      <c r="N43" s="74"/>
      <c r="O43" s="77"/>
      <c r="Q43" s="5"/>
      <c r="S43" s="5"/>
    </row>
    <row r="44" spans="1:19" x14ac:dyDescent="0.2">
      <c r="A44" s="3">
        <v>220</v>
      </c>
      <c r="G44" s="71"/>
      <c r="H44" s="74"/>
      <c r="I44" s="71"/>
      <c r="J44" s="74"/>
      <c r="K44" s="71"/>
      <c r="L44" s="74"/>
      <c r="M44" s="75"/>
      <c r="N44" s="74"/>
      <c r="O44" s="77"/>
      <c r="Q44" s="5"/>
      <c r="S44" s="5"/>
    </row>
    <row r="45" spans="1:19" x14ac:dyDescent="0.2">
      <c r="A45" s="3">
        <v>230</v>
      </c>
      <c r="G45" s="71"/>
      <c r="H45" s="74"/>
      <c r="I45" s="71"/>
      <c r="J45" s="74"/>
      <c r="K45" s="71"/>
      <c r="L45" s="74"/>
      <c r="M45" s="75"/>
      <c r="N45" s="74"/>
      <c r="O45" s="77"/>
      <c r="Q45" s="5"/>
      <c r="S45" s="5"/>
    </row>
    <row r="46" spans="1:19" x14ac:dyDescent="0.2">
      <c r="A46" s="3">
        <v>240</v>
      </c>
      <c r="G46" s="71"/>
      <c r="H46" s="74"/>
      <c r="I46" s="71"/>
      <c r="J46" s="74"/>
      <c r="K46" s="71"/>
      <c r="L46" s="74"/>
      <c r="M46" s="75"/>
      <c r="N46" s="74"/>
      <c r="O46" s="77"/>
      <c r="Q46" s="5"/>
      <c r="S46" s="5"/>
    </row>
    <row r="47" spans="1:19" x14ac:dyDescent="0.2">
      <c r="A47" s="3">
        <v>250</v>
      </c>
      <c r="G47" s="71"/>
      <c r="H47" s="74"/>
      <c r="I47" s="71"/>
      <c r="J47" s="74"/>
      <c r="K47" s="71"/>
      <c r="L47" s="74"/>
      <c r="M47" s="75"/>
      <c r="N47" s="74"/>
      <c r="O47" s="77"/>
      <c r="Q47" s="5"/>
      <c r="S47" s="5"/>
    </row>
    <row r="48" spans="1:19" x14ac:dyDescent="0.2">
      <c r="A48" s="3">
        <v>260</v>
      </c>
      <c r="G48" s="71" t="s">
        <v>3</v>
      </c>
      <c r="H48" s="74"/>
      <c r="I48" s="71" t="s">
        <v>3</v>
      </c>
      <c r="J48" s="74"/>
      <c r="K48" s="71" t="s">
        <v>3</v>
      </c>
      <c r="L48" s="74"/>
      <c r="M48" s="75" t="s">
        <v>3</v>
      </c>
      <c r="N48" s="74"/>
      <c r="O48" s="77" t="s">
        <v>3</v>
      </c>
      <c r="Q48" s="5" t="s">
        <v>3</v>
      </c>
      <c r="S48" s="5" t="s">
        <v>3</v>
      </c>
    </row>
    <row r="49" spans="1:19" x14ac:dyDescent="0.2">
      <c r="A49" s="3"/>
      <c r="G49" s="71" t="s">
        <v>3</v>
      </c>
      <c r="H49" s="74"/>
      <c r="I49" s="71" t="s">
        <v>3</v>
      </c>
      <c r="J49" s="74"/>
      <c r="K49" s="75" t="s">
        <v>3</v>
      </c>
      <c r="L49" s="74"/>
      <c r="M49" s="75" t="s">
        <v>3</v>
      </c>
      <c r="N49" s="74"/>
      <c r="O49" s="77" t="s">
        <v>3</v>
      </c>
      <c r="Q49" s="5" t="s">
        <v>3</v>
      </c>
      <c r="S49" s="5" t="s">
        <v>3</v>
      </c>
    </row>
    <row r="50" spans="1:19" x14ac:dyDescent="0.2">
      <c r="A50" s="3"/>
      <c r="G50" s="71" t="s">
        <v>3</v>
      </c>
      <c r="H50" s="74"/>
      <c r="I50" s="71" t="s">
        <v>3</v>
      </c>
      <c r="J50" s="74"/>
      <c r="K50" s="75" t="s">
        <v>3</v>
      </c>
      <c r="L50" s="74"/>
      <c r="M50" s="75" t="s">
        <v>3</v>
      </c>
      <c r="N50" s="74"/>
      <c r="O50" s="77" t="s">
        <v>3</v>
      </c>
      <c r="Q50" s="5" t="s">
        <v>3</v>
      </c>
      <c r="S50" s="5" t="s">
        <v>3</v>
      </c>
    </row>
    <row r="51" spans="1:19" x14ac:dyDescent="0.2">
      <c r="A51" s="3"/>
      <c r="C51" t="s">
        <v>3</v>
      </c>
      <c r="G51" s="71" t="s">
        <v>3</v>
      </c>
      <c r="H51" s="74"/>
      <c r="I51" s="71" t="s">
        <v>3</v>
      </c>
      <c r="J51" s="74"/>
      <c r="K51" s="75" t="s">
        <v>3</v>
      </c>
      <c r="L51" s="74"/>
      <c r="M51" s="75" t="s">
        <v>3</v>
      </c>
      <c r="N51" s="74"/>
      <c r="O51" s="77" t="s">
        <v>3</v>
      </c>
      <c r="Q51" s="5" t="s">
        <v>3</v>
      </c>
      <c r="S51" s="5" t="s">
        <v>3</v>
      </c>
    </row>
    <row r="52" spans="1:19" x14ac:dyDescent="0.2">
      <c r="A52" s="3"/>
      <c r="C52" t="s">
        <v>3</v>
      </c>
      <c r="G52" s="71" t="s">
        <v>3</v>
      </c>
      <c r="H52" s="74"/>
      <c r="I52" s="71" t="s">
        <v>3</v>
      </c>
      <c r="J52" s="74"/>
      <c r="K52" s="71" t="s">
        <v>3</v>
      </c>
      <c r="L52" s="74"/>
      <c r="M52" s="71" t="s">
        <v>3</v>
      </c>
      <c r="N52" s="74"/>
      <c r="O52" s="76" t="s">
        <v>3</v>
      </c>
      <c r="Q52" s="4" t="s">
        <v>3</v>
      </c>
      <c r="S52" s="4" t="s">
        <v>3</v>
      </c>
    </row>
    <row r="53" spans="1:19" x14ac:dyDescent="0.2">
      <c r="C53" s="6" t="s">
        <v>34</v>
      </c>
      <c r="G53" s="8">
        <v>1</v>
      </c>
      <c r="S53" s="5" t="s">
        <v>33</v>
      </c>
    </row>
    <row r="54" spans="1:19" ht="8.1" customHeight="1" x14ac:dyDescent="0.2">
      <c r="C54" s="6"/>
    </row>
    <row r="55" spans="1:19" x14ac:dyDescent="0.2">
      <c r="C55" s="6" t="s">
        <v>8</v>
      </c>
      <c r="D55" s="142" t="s">
        <v>3</v>
      </c>
      <c r="E55" s="142"/>
      <c r="F55" s="142"/>
      <c r="G55" s="142"/>
      <c r="H55" s="3" t="s">
        <v>9</v>
      </c>
      <c r="I55" s="4"/>
      <c r="J55" t="s">
        <v>10</v>
      </c>
      <c r="K55" s="3" t="s">
        <v>11</v>
      </c>
      <c r="L55" t="s">
        <v>12</v>
      </c>
      <c r="M55" s="134"/>
      <c r="N55" s="134"/>
      <c r="O55" s="134"/>
      <c r="P55" s="134"/>
      <c r="Q55" s="134"/>
    </row>
    <row r="56" spans="1:19" x14ac:dyDescent="0.2">
      <c r="K56" s="3"/>
    </row>
    <row r="57" spans="1:19" x14ac:dyDescent="0.2">
      <c r="G57" s="138" t="s">
        <v>13</v>
      </c>
      <c r="H57" s="138"/>
      <c r="I57" s="138"/>
      <c r="J57" s="138"/>
      <c r="K57" s="3" t="s">
        <v>11</v>
      </c>
      <c r="L57" t="s">
        <v>12</v>
      </c>
      <c r="M57" s="134"/>
      <c r="N57" s="134"/>
      <c r="O57" s="134"/>
      <c r="P57" s="134"/>
      <c r="Q57" s="134"/>
    </row>
    <row r="58" spans="1:19" x14ac:dyDescent="0.2">
      <c r="K58" s="3"/>
    </row>
    <row r="59" spans="1:19" ht="15.75" x14ac:dyDescent="0.25">
      <c r="C59" s="133" t="s">
        <v>14</v>
      </c>
      <c r="D59" s="133"/>
      <c r="E59" s="133"/>
      <c r="F59" s="133"/>
      <c r="G59" s="133"/>
      <c r="H59" s="133"/>
      <c r="I59" s="133"/>
      <c r="J59" s="133"/>
      <c r="K59" s="3" t="s">
        <v>11</v>
      </c>
      <c r="L59" t="s">
        <v>12</v>
      </c>
      <c r="M59" s="134"/>
      <c r="N59" s="134"/>
      <c r="O59" s="134"/>
      <c r="P59" s="134"/>
      <c r="Q59" s="134"/>
    </row>
    <row r="61" spans="1:19" x14ac:dyDescent="0.2">
      <c r="C61" s="167" t="s">
        <v>37</v>
      </c>
      <c r="D61" s="167"/>
      <c r="E61" s="167"/>
      <c r="F61" s="167"/>
      <c r="G61" s="167"/>
      <c r="H61" s="22" t="s">
        <v>12</v>
      </c>
      <c r="I61" s="166"/>
      <c r="J61" s="166"/>
      <c r="K61" s="22"/>
      <c r="L61" s="15"/>
      <c r="M61" s="23"/>
      <c r="N61" s="23"/>
      <c r="O61" s="23"/>
      <c r="P61" s="23"/>
      <c r="Q61" s="23"/>
    </row>
    <row r="62" spans="1:19" x14ac:dyDescent="0.2">
      <c r="C62" s="28"/>
      <c r="D62" s="28"/>
      <c r="E62" s="28"/>
      <c r="F62" s="28"/>
      <c r="G62" s="28"/>
      <c r="H62" s="22"/>
      <c r="I62" s="22"/>
      <c r="J62" s="22"/>
      <c r="K62" s="22"/>
      <c r="L62" s="15"/>
      <c r="M62" s="23"/>
      <c r="N62" s="23"/>
      <c r="O62" s="23"/>
      <c r="P62" s="23"/>
      <c r="Q62" s="23"/>
    </row>
    <row r="63" spans="1:19" ht="26.1" customHeight="1" x14ac:dyDescent="0.2">
      <c r="C63" s="135" t="s">
        <v>45</v>
      </c>
      <c r="D63" s="136"/>
      <c r="E63" s="136"/>
      <c r="F63" s="136"/>
      <c r="G63" s="136"/>
      <c r="H63" s="29" t="s">
        <v>12</v>
      </c>
      <c r="I63" s="139"/>
      <c r="J63" s="139"/>
      <c r="K63" s="140" t="s">
        <v>44</v>
      </c>
      <c r="L63" s="140"/>
      <c r="M63" s="23"/>
      <c r="N63" s="23"/>
      <c r="O63" s="23"/>
      <c r="P63" s="23"/>
      <c r="Q63" s="23"/>
    </row>
    <row r="65" spans="3:19" ht="12.75" customHeight="1" x14ac:dyDescent="0.2">
      <c r="C65" s="163" t="s">
        <v>22</v>
      </c>
      <c r="D65" s="163"/>
      <c r="E65" s="31"/>
      <c r="F65" s="31"/>
      <c r="G65" s="18"/>
    </row>
    <row r="66" spans="3:19" ht="8.1" customHeight="1" thickBot="1" x14ac:dyDescent="0.25">
      <c r="C66" s="15"/>
    </row>
    <row r="67" spans="3:19" x14ac:dyDescent="0.2">
      <c r="C67" t="s">
        <v>28</v>
      </c>
      <c r="H67" t="s">
        <v>12</v>
      </c>
      <c r="I67" s="4"/>
      <c r="K67" s="10"/>
      <c r="L67" s="11"/>
      <c r="M67" s="11"/>
      <c r="N67" s="11"/>
      <c r="O67" s="11"/>
      <c r="P67" s="11"/>
      <c r="Q67" s="11"/>
      <c r="R67" s="11"/>
      <c r="S67" s="12"/>
    </row>
    <row r="68" spans="3:19" ht="15.75" x14ac:dyDescent="0.2">
      <c r="C68" t="s">
        <v>29</v>
      </c>
      <c r="G68" s="17" t="s">
        <v>24</v>
      </c>
      <c r="H68" t="s">
        <v>12</v>
      </c>
      <c r="I68" s="5"/>
      <c r="K68" s="160" t="s">
        <v>15</v>
      </c>
      <c r="L68" s="161"/>
      <c r="M68" s="161"/>
      <c r="N68" s="161"/>
      <c r="O68" s="161"/>
      <c r="P68" s="161"/>
      <c r="Q68" s="161"/>
      <c r="R68" s="161"/>
      <c r="S68" s="162"/>
    </row>
    <row r="69" spans="3:19" x14ac:dyDescent="0.2">
      <c r="G69" s="17" t="s">
        <v>25</v>
      </c>
      <c r="H69" t="s">
        <v>12</v>
      </c>
      <c r="I69" s="5"/>
      <c r="K69" s="156" t="s">
        <v>16</v>
      </c>
      <c r="L69" s="157"/>
      <c r="M69" s="157"/>
      <c r="N69" s="157"/>
      <c r="O69" s="157"/>
      <c r="P69" s="157"/>
      <c r="Q69" s="157"/>
      <c r="R69" s="157"/>
      <c r="S69" s="158"/>
    </row>
    <row r="70" spans="3:19" x14ac:dyDescent="0.2">
      <c r="G70" s="17" t="s">
        <v>26</v>
      </c>
      <c r="H70" t="s">
        <v>12</v>
      </c>
      <c r="I70" s="5"/>
      <c r="K70" s="13"/>
      <c r="L70" s="3"/>
      <c r="M70" s="3"/>
      <c r="N70" s="3"/>
      <c r="O70" s="3"/>
      <c r="P70" s="3"/>
      <c r="Q70" s="3"/>
      <c r="R70" s="3"/>
      <c r="S70" s="14"/>
    </row>
    <row r="71" spans="3:19" x14ac:dyDescent="0.2">
      <c r="G71" s="17" t="s">
        <v>27</v>
      </c>
      <c r="H71" t="s">
        <v>12</v>
      </c>
      <c r="I71" s="5"/>
      <c r="K71" s="152" t="s">
        <v>21</v>
      </c>
      <c r="L71" s="153"/>
      <c r="M71" s="153"/>
      <c r="N71" s="153"/>
      <c r="O71" s="153"/>
      <c r="P71" s="153"/>
      <c r="Q71" s="153"/>
      <c r="R71" s="153"/>
      <c r="S71" s="154"/>
    </row>
    <row r="72" spans="3:19" ht="12.75" customHeight="1" thickBot="1" x14ac:dyDescent="0.25">
      <c r="C72" t="s">
        <v>23</v>
      </c>
      <c r="H72" t="s">
        <v>12</v>
      </c>
      <c r="I72" s="5"/>
      <c r="K72" s="149"/>
      <c r="L72" s="150"/>
      <c r="M72" s="150"/>
      <c r="N72" s="150"/>
      <c r="O72" s="150"/>
      <c r="P72" s="150"/>
      <c r="Q72" s="150"/>
      <c r="R72" s="150"/>
      <c r="S72" s="151"/>
    </row>
    <row r="73" spans="3:19" ht="9" customHeight="1" x14ac:dyDescent="0.2">
      <c r="K73" s="155" t="s">
        <v>18</v>
      </c>
      <c r="L73" s="155"/>
      <c r="M73" s="155"/>
      <c r="N73" s="155"/>
      <c r="O73" s="155"/>
      <c r="P73" s="155"/>
      <c r="Q73" s="155"/>
      <c r="R73" s="155"/>
      <c r="S73" s="155"/>
    </row>
    <row r="74" spans="3:19" x14ac:dyDescent="0.2">
      <c r="C74" s="9" t="s">
        <v>17</v>
      </c>
      <c r="K74" s="16"/>
      <c r="L74" s="16"/>
      <c r="M74" s="16"/>
      <c r="N74" s="16"/>
      <c r="O74" s="16"/>
      <c r="P74" s="16"/>
      <c r="Q74" s="16"/>
      <c r="R74" s="16"/>
      <c r="S74" s="16"/>
    </row>
    <row r="75" spans="3:19" ht="3.95" customHeight="1" x14ac:dyDescent="0.2">
      <c r="C75" s="9"/>
      <c r="K75" s="16"/>
      <c r="L75" s="16"/>
      <c r="M75" s="16"/>
      <c r="N75" s="16"/>
      <c r="O75" s="16"/>
      <c r="P75" s="16"/>
      <c r="Q75" s="16"/>
      <c r="R75" s="16"/>
      <c r="S75" s="16"/>
    </row>
    <row r="76" spans="3:19" x14ac:dyDescent="0.2">
      <c r="C76" s="19" t="s">
        <v>39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3:19" x14ac:dyDescent="0.2">
      <c r="C77" s="25" t="s">
        <v>41</v>
      </c>
    </row>
    <row r="78" spans="3:19" x14ac:dyDescent="0.2">
      <c r="C78" s="148" t="s">
        <v>43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</row>
  </sheetData>
  <mergeCells count="47">
    <mergeCell ref="C5:S5"/>
    <mergeCell ref="Q19:S19"/>
    <mergeCell ref="K68:S68"/>
    <mergeCell ref="C65:D65"/>
    <mergeCell ref="C3:S3"/>
    <mergeCell ref="G8:M8"/>
    <mergeCell ref="C9:S9"/>
    <mergeCell ref="K12:N12"/>
    <mergeCell ref="C4:S4"/>
    <mergeCell ref="H17:J17"/>
    <mergeCell ref="K15:N15"/>
    <mergeCell ref="I61:J61"/>
    <mergeCell ref="C15:G15"/>
    <mergeCell ref="H15:J15"/>
    <mergeCell ref="C61:G61"/>
    <mergeCell ref="H16:J16"/>
    <mergeCell ref="C78:S78"/>
    <mergeCell ref="K72:S72"/>
    <mergeCell ref="K71:S71"/>
    <mergeCell ref="K73:S73"/>
    <mergeCell ref="K69:S69"/>
    <mergeCell ref="C1:S1"/>
    <mergeCell ref="M55:Q55"/>
    <mergeCell ref="D55:G55"/>
    <mergeCell ref="Q15:S15"/>
    <mergeCell ref="Q12:S12"/>
    <mergeCell ref="K14:N14"/>
    <mergeCell ref="K13:N13"/>
    <mergeCell ref="Q17:S17"/>
    <mergeCell ref="D7:J7"/>
    <mergeCell ref="K11:N11"/>
    <mergeCell ref="Q11:S11"/>
    <mergeCell ref="Q13:S13"/>
    <mergeCell ref="Q14:S14"/>
    <mergeCell ref="M17:N17"/>
    <mergeCell ref="H14:J14"/>
    <mergeCell ref="M18:N18"/>
    <mergeCell ref="C59:J59"/>
    <mergeCell ref="M57:Q57"/>
    <mergeCell ref="C63:G63"/>
    <mergeCell ref="Q16:S16"/>
    <mergeCell ref="M16:N16"/>
    <mergeCell ref="I63:J63"/>
    <mergeCell ref="K63:L63"/>
    <mergeCell ref="M59:Q59"/>
    <mergeCell ref="G57:J57"/>
    <mergeCell ref="M19:N19"/>
  </mergeCells>
  <hyperlinks>
    <hyperlink ref="D7" r:id="rId1" xr:uid="{00000000-0004-0000-0000-000000000000}"/>
  </hyperlinks>
  <printOptions horizontalCentered="1"/>
  <pageMargins left="0.25" right="0.25" top="0.3" bottom="0.25" header="0.5" footer="0.5"/>
  <pageSetup scale="7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19050</xdr:rowOff>
                  </from>
                  <to>
                    <xdr:col>4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19050</xdr:rowOff>
                  </from>
                  <to>
                    <xdr:col>4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38100</xdr:rowOff>
                  </from>
                  <to>
                    <xdr:col>4</xdr:col>
                    <xdr:colOff>142875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05C6-FC7A-464D-8563-C9E176BAB588}">
  <sheetPr codeName="Sheet2">
    <pageSetUpPr fitToPage="1"/>
  </sheetPr>
  <dimension ref="A1:U71"/>
  <sheetViews>
    <sheetView showGridLines="0" zoomScale="110" zoomScaleNormal="110" workbookViewId="0">
      <selection activeCell="K22" sqref="K22:L22"/>
    </sheetView>
  </sheetViews>
  <sheetFormatPr defaultRowHeight="12.75" x14ac:dyDescent="0.2"/>
  <cols>
    <col min="1" max="1" width="18.7109375" customWidth="1"/>
    <col min="2" max="2" width="2" customWidth="1"/>
    <col min="3" max="3" width="7.7109375" customWidth="1"/>
    <col min="4" max="4" width="2.7109375" customWidth="1"/>
    <col min="5" max="5" width="7.7109375" customWidth="1"/>
    <col min="6" max="6" width="2.7109375" customWidth="1"/>
    <col min="7" max="7" width="8.5703125" customWidth="1"/>
    <col min="8" max="8" width="2.28515625" customWidth="1"/>
    <col min="9" max="9" width="8.5703125" customWidth="1"/>
    <col min="10" max="10" width="2.7109375" style="6" customWidth="1"/>
    <col min="11" max="11" width="13" customWidth="1"/>
    <col min="12" max="12" width="2.7109375" customWidth="1"/>
    <col min="13" max="13" width="15.85546875" customWidth="1"/>
    <col min="14" max="14" width="2.7109375" customWidth="1"/>
    <col min="15" max="15" width="12.7109375" customWidth="1"/>
  </cols>
  <sheetData>
    <row r="1" spans="1:18" ht="20.25" x14ac:dyDescent="0.3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8" ht="8.1" customHeight="1" x14ac:dyDescent="0.2">
      <c r="A2" s="15"/>
    </row>
    <row r="3" spans="1:18" ht="18" x14ac:dyDescent="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8" ht="18" x14ac:dyDescent="0.25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8" ht="18" x14ac:dyDescent="0.25">
      <c r="A5" s="159" t="s">
        <v>57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8" ht="6" customHeight="1" x14ac:dyDescent="0.2">
      <c r="A6" s="15"/>
    </row>
    <row r="7" spans="1:18" ht="14.25" x14ac:dyDescent="0.2">
      <c r="A7" s="32" t="s">
        <v>50</v>
      </c>
      <c r="B7" s="143" t="s">
        <v>51</v>
      </c>
      <c r="C7" s="143"/>
      <c r="D7" s="143"/>
      <c r="E7" s="143"/>
      <c r="F7" s="143"/>
      <c r="G7" s="143"/>
      <c r="H7" s="143"/>
      <c r="I7" s="7"/>
    </row>
    <row r="8" spans="1:18" ht="14.25" x14ac:dyDescent="0.2">
      <c r="A8" s="7"/>
      <c r="B8" s="7"/>
      <c r="C8" s="7"/>
      <c r="D8" s="7"/>
      <c r="E8" s="164"/>
      <c r="F8" s="164"/>
      <c r="G8" s="164"/>
      <c r="H8" s="164"/>
      <c r="I8" s="164"/>
      <c r="J8" s="164"/>
      <c r="K8" s="164"/>
      <c r="R8" s="69"/>
    </row>
    <row r="9" spans="1:18" ht="20.25" x14ac:dyDescent="0.3">
      <c r="A9" s="165" t="s">
        <v>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8" ht="20.25" x14ac:dyDescent="0.3">
      <c r="A10" s="38" t="s">
        <v>68</v>
      </c>
      <c r="B10" s="33"/>
      <c r="C10" s="33"/>
      <c r="D10" s="33"/>
      <c r="E10" s="33"/>
      <c r="F10" s="33"/>
      <c r="G10" s="33"/>
      <c r="H10" s="33"/>
      <c r="I10" s="33"/>
      <c r="J10" s="51"/>
      <c r="K10" s="33"/>
      <c r="L10" s="33"/>
      <c r="M10" s="33"/>
      <c r="N10" s="33"/>
      <c r="O10" s="33"/>
    </row>
    <row r="11" spans="1:18" ht="14.25" customHeight="1" x14ac:dyDescent="0.2">
      <c r="I11" s="144"/>
      <c r="J11" s="144"/>
      <c r="K11" s="144"/>
      <c r="L11" s="144"/>
      <c r="M11" s="145"/>
      <c r="N11" s="145"/>
      <c r="O11" s="145"/>
    </row>
    <row r="12" spans="1:18" ht="14.25" x14ac:dyDescent="0.2">
      <c r="A12" s="18" t="s">
        <v>35</v>
      </c>
      <c r="B12" s="27"/>
      <c r="C12" s="27"/>
      <c r="D12" s="27"/>
      <c r="E12" s="27"/>
      <c r="F12" s="7" t="s">
        <v>3</v>
      </c>
      <c r="G12" s="7"/>
      <c r="H12" s="7"/>
    </row>
    <row r="13" spans="1:18" ht="14.25" x14ac:dyDescent="0.2">
      <c r="A13" s="18" t="s">
        <v>36</v>
      </c>
      <c r="B13" s="27"/>
      <c r="C13" s="27"/>
      <c r="D13" s="27"/>
      <c r="E13" s="27"/>
      <c r="F13" s="7" t="s">
        <v>3</v>
      </c>
      <c r="G13" s="7"/>
      <c r="H13" s="7"/>
      <c r="J13"/>
      <c r="M13" s="176"/>
      <c r="N13" s="176"/>
      <c r="O13" s="176"/>
    </row>
    <row r="14" spans="1:18" ht="14.25" x14ac:dyDescent="0.2">
      <c r="A14" s="18"/>
      <c r="B14" s="27"/>
      <c r="C14" s="27"/>
      <c r="D14" s="27"/>
      <c r="E14" s="27"/>
      <c r="F14" s="7"/>
      <c r="G14" s="7"/>
      <c r="H14" s="7"/>
      <c r="J14"/>
    </row>
    <row r="15" spans="1:18" ht="14.25" x14ac:dyDescent="0.2">
      <c r="A15" s="138" t="s">
        <v>79</v>
      </c>
      <c r="B15" s="138"/>
      <c r="C15" s="138"/>
      <c r="D15" s="173"/>
      <c r="E15" s="173"/>
      <c r="F15" s="173"/>
      <c r="G15" s="173"/>
      <c r="H15" s="173"/>
      <c r="I15" s="138" t="s">
        <v>80</v>
      </c>
      <c r="J15" s="138"/>
      <c r="K15" s="138"/>
      <c r="L15" s="138"/>
      <c r="M15" s="63"/>
      <c r="N15" s="63"/>
      <c r="O15" s="63"/>
    </row>
    <row r="16" spans="1:18" ht="14.25" x14ac:dyDescent="0.2">
      <c r="A16" s="138" t="s">
        <v>81</v>
      </c>
      <c r="B16" s="138"/>
      <c r="C16" s="138"/>
      <c r="D16" s="188"/>
      <c r="E16" s="188"/>
      <c r="F16" s="188"/>
      <c r="G16" s="188"/>
      <c r="H16" s="188"/>
      <c r="I16" s="138" t="s">
        <v>31</v>
      </c>
      <c r="J16" s="138"/>
      <c r="K16" s="138"/>
      <c r="L16" s="138"/>
      <c r="M16" s="30"/>
      <c r="N16" s="30"/>
      <c r="O16" s="30"/>
    </row>
    <row r="17" spans="1:21" ht="14.25" x14ac:dyDescent="0.2">
      <c r="A17" s="138" t="s">
        <v>82</v>
      </c>
      <c r="B17" s="138"/>
      <c r="C17" s="138"/>
      <c r="D17" s="187"/>
      <c r="E17" s="187"/>
      <c r="F17" s="187"/>
      <c r="G17" s="187"/>
      <c r="H17" s="187"/>
      <c r="I17" s="138" t="s">
        <v>83</v>
      </c>
      <c r="J17" s="138"/>
      <c r="K17" s="138"/>
      <c r="L17" s="138"/>
      <c r="M17" s="30"/>
      <c r="N17" s="30"/>
      <c r="O17" s="30"/>
      <c r="U17" s="18"/>
    </row>
    <row r="18" spans="1:21" ht="14.25" x14ac:dyDescent="0.2">
      <c r="A18" s="138" t="s">
        <v>84</v>
      </c>
      <c r="B18" s="138"/>
      <c r="C18" s="138"/>
      <c r="D18" s="187"/>
      <c r="E18" s="187"/>
      <c r="F18" s="187"/>
      <c r="G18" s="187"/>
      <c r="H18" s="187"/>
      <c r="I18" s="138" t="s">
        <v>32</v>
      </c>
      <c r="J18" s="138"/>
      <c r="K18" s="138"/>
      <c r="L18" s="138"/>
      <c r="M18" s="30"/>
      <c r="N18" s="30"/>
      <c r="O18" s="30"/>
    </row>
    <row r="19" spans="1:21" ht="5.25" customHeight="1" x14ac:dyDescent="0.2">
      <c r="A19" s="18"/>
      <c r="B19" s="27"/>
      <c r="C19" s="27"/>
      <c r="D19" s="27"/>
      <c r="E19" s="27"/>
      <c r="F19" s="66"/>
      <c r="G19" s="66"/>
      <c r="H19" s="66"/>
      <c r="J19"/>
    </row>
    <row r="20" spans="1:21" ht="14.25" customHeight="1" x14ac:dyDescent="0.2">
      <c r="A20" s="138" t="s">
        <v>85</v>
      </c>
      <c r="B20" s="138"/>
      <c r="C20" s="138"/>
      <c r="D20" s="173"/>
      <c r="E20" s="173"/>
      <c r="F20" s="173"/>
      <c r="G20" s="173"/>
      <c r="H20" s="173"/>
      <c r="J20"/>
      <c r="K20" s="138" t="s">
        <v>53</v>
      </c>
      <c r="L20" s="138"/>
      <c r="M20" s="145"/>
      <c r="N20" s="145"/>
      <c r="O20" s="145"/>
    </row>
    <row r="21" spans="1:21" ht="14.25" x14ac:dyDescent="0.2">
      <c r="A21" s="138" t="s">
        <v>78</v>
      </c>
      <c r="B21" s="138"/>
      <c r="C21" s="138"/>
      <c r="D21" s="172">
        <v>0</v>
      </c>
      <c r="E21" s="172"/>
      <c r="F21" s="172"/>
      <c r="G21" s="172"/>
      <c r="H21" s="172"/>
      <c r="J21"/>
      <c r="K21" s="138"/>
      <c r="L21" s="138"/>
      <c r="M21" s="142"/>
      <c r="N21" s="142"/>
      <c r="O21" s="142"/>
    </row>
    <row r="22" spans="1:21" ht="17.25" customHeight="1" x14ac:dyDescent="0.2">
      <c r="J22"/>
      <c r="K22" s="138" t="s">
        <v>96</v>
      </c>
      <c r="L22" s="138"/>
      <c r="M22" s="130"/>
      <c r="N22" s="130"/>
      <c r="O22" s="130"/>
    </row>
    <row r="23" spans="1:21" s="123" customFormat="1" ht="9.75" customHeight="1" x14ac:dyDescent="0.2">
      <c r="K23" s="131"/>
      <c r="L23" s="131"/>
      <c r="M23" s="132"/>
      <c r="N23" s="132"/>
      <c r="O23" s="132"/>
    </row>
    <row r="24" spans="1:21" ht="15" customHeight="1" x14ac:dyDescent="0.25">
      <c r="A24" s="189" t="s">
        <v>86</v>
      </c>
      <c r="B24" s="189"/>
      <c r="C24" s="189"/>
      <c r="D24" s="189"/>
      <c r="E24" s="190"/>
      <c r="F24" s="190"/>
      <c r="G24" s="190"/>
      <c r="H24" s="124"/>
      <c r="I24" s="125" t="s">
        <v>87</v>
      </c>
      <c r="J24" s="126"/>
      <c r="K24" s="127"/>
      <c r="L24" s="191" t="s">
        <v>89</v>
      </c>
      <c r="M24" s="191"/>
      <c r="N24" s="192"/>
      <c r="O24" s="192"/>
    </row>
    <row r="25" spans="1:21" s="97" customFormat="1" ht="4.5" customHeight="1" thickBot="1" x14ac:dyDescent="0.25">
      <c r="A25" s="128"/>
      <c r="B25" s="128"/>
      <c r="C25" s="128"/>
      <c r="D25" s="128"/>
      <c r="E25" s="128"/>
      <c r="F25" s="128"/>
      <c r="G25" s="128"/>
      <c r="H25" s="96"/>
      <c r="I25" s="129"/>
      <c r="J25" s="96"/>
      <c r="K25" s="129"/>
      <c r="L25" s="129"/>
      <c r="M25" s="129"/>
      <c r="N25" s="128"/>
      <c r="O25" s="128"/>
    </row>
    <row r="26" spans="1:21" ht="5.25" customHeight="1" x14ac:dyDescent="0.2">
      <c r="F26" s="3"/>
      <c r="G26" s="3"/>
      <c r="H26" s="3"/>
      <c r="M26" s="24"/>
      <c r="N26" s="24"/>
      <c r="O26" s="24"/>
    </row>
    <row r="27" spans="1:21" s="39" customFormat="1" ht="29.25" customHeight="1" thickTop="1" thickBot="1" x14ac:dyDescent="0.25">
      <c r="A27" s="175" t="s">
        <v>58</v>
      </c>
      <c r="B27" s="175"/>
      <c r="C27" s="175"/>
      <c r="D27" s="175"/>
      <c r="E27" s="175"/>
      <c r="F27" s="40"/>
      <c r="G27" s="21" t="s">
        <v>59</v>
      </c>
      <c r="H27" s="40"/>
      <c r="I27" s="21" t="s">
        <v>60</v>
      </c>
      <c r="J27" s="52"/>
      <c r="K27" s="21" t="s">
        <v>61</v>
      </c>
      <c r="L27" s="40"/>
      <c r="M27" s="21" t="s">
        <v>67</v>
      </c>
      <c r="O27" s="21" t="s">
        <v>75</v>
      </c>
      <c r="Q27" s="41"/>
    </row>
    <row r="28" spans="1:21" x14ac:dyDescent="0.2">
      <c r="A28" s="142"/>
      <c r="B28" s="142"/>
      <c r="C28" s="142"/>
      <c r="D28" s="142"/>
      <c r="E28" s="142"/>
      <c r="G28" s="37"/>
      <c r="I28" s="4"/>
      <c r="K28" s="44">
        <v>0</v>
      </c>
      <c r="M28" s="4"/>
      <c r="O28" s="42"/>
    </row>
    <row r="29" spans="1:21" x14ac:dyDescent="0.2">
      <c r="A29" s="142"/>
      <c r="B29" s="142"/>
      <c r="C29" s="142"/>
      <c r="D29" s="142"/>
      <c r="E29" s="142"/>
      <c r="G29" s="4"/>
      <c r="I29" s="4"/>
      <c r="K29" s="43"/>
      <c r="M29" s="4"/>
      <c r="O29" s="42"/>
    </row>
    <row r="30" spans="1:21" x14ac:dyDescent="0.2">
      <c r="A30" s="142"/>
      <c r="B30" s="142"/>
      <c r="C30" s="142"/>
      <c r="D30" s="142"/>
      <c r="E30" s="142"/>
      <c r="G30" s="4"/>
      <c r="I30" s="4"/>
      <c r="K30" s="43"/>
      <c r="M30" s="4"/>
      <c r="O30" s="42"/>
    </row>
    <row r="31" spans="1:21" x14ac:dyDescent="0.2">
      <c r="A31" s="142"/>
      <c r="B31" s="142"/>
      <c r="C31" s="142"/>
      <c r="D31" s="142"/>
      <c r="E31" s="142"/>
      <c r="G31" s="4"/>
      <c r="I31" s="4"/>
      <c r="K31" s="43"/>
      <c r="M31" s="4"/>
      <c r="O31" s="42"/>
    </row>
    <row r="32" spans="1:21" x14ac:dyDescent="0.2">
      <c r="A32" s="142"/>
      <c r="B32" s="142"/>
      <c r="C32" s="142"/>
      <c r="D32" s="142"/>
      <c r="E32" s="142"/>
      <c r="G32" s="4"/>
      <c r="I32" s="4"/>
      <c r="K32" s="43"/>
      <c r="M32" s="4"/>
      <c r="O32" s="42"/>
    </row>
    <row r="33" spans="1:15" x14ac:dyDescent="0.2">
      <c r="A33" s="142"/>
      <c r="B33" s="142"/>
      <c r="C33" s="142"/>
      <c r="D33" s="142"/>
      <c r="E33" s="142"/>
      <c r="G33" s="4"/>
      <c r="I33" s="4"/>
      <c r="K33" s="43"/>
      <c r="M33" s="4"/>
      <c r="O33" s="42"/>
    </row>
    <row r="34" spans="1:15" x14ac:dyDescent="0.2">
      <c r="A34" s="36"/>
      <c r="B34" s="36"/>
      <c r="C34" s="36"/>
      <c r="D34" s="36"/>
      <c r="E34" s="36"/>
      <c r="G34" s="4"/>
      <c r="I34" s="4"/>
      <c r="K34" s="43"/>
      <c r="M34" s="4"/>
      <c r="O34" s="42"/>
    </row>
    <row r="35" spans="1:15" ht="7.5" customHeight="1" x14ac:dyDescent="0.2">
      <c r="A35" s="145"/>
      <c r="B35" s="145"/>
      <c r="C35" s="145"/>
      <c r="D35" s="145"/>
      <c r="E35" s="145"/>
      <c r="K35" s="46"/>
      <c r="O35" s="47"/>
    </row>
    <row r="36" spans="1:15" ht="15" x14ac:dyDescent="0.25">
      <c r="A36" s="6"/>
      <c r="E36" s="186" t="s">
        <v>62</v>
      </c>
      <c r="F36" s="186"/>
      <c r="G36" s="186"/>
      <c r="K36" s="59">
        <f>SUM(K28:K35)</f>
        <v>0</v>
      </c>
    </row>
    <row r="37" spans="1:15" x14ac:dyDescent="0.2">
      <c r="K37" s="6"/>
    </row>
    <row r="38" spans="1:15" ht="15" x14ac:dyDescent="0.25">
      <c r="E38" s="186" t="s">
        <v>63</v>
      </c>
      <c r="F38" s="186"/>
      <c r="G38" s="186"/>
      <c r="I38" s="48">
        <v>0</v>
      </c>
      <c r="J38" s="26"/>
      <c r="K38" s="59">
        <f>K36*I38</f>
        <v>0</v>
      </c>
    </row>
    <row r="39" spans="1:15" ht="15" x14ac:dyDescent="0.25">
      <c r="E39" s="186" t="s">
        <v>64</v>
      </c>
      <c r="F39" s="186"/>
      <c r="G39" s="186"/>
      <c r="I39" s="48">
        <v>0</v>
      </c>
      <c r="J39" s="26"/>
      <c r="K39" s="59">
        <f>(K36+K38)*I39</f>
        <v>0</v>
      </c>
    </row>
    <row r="40" spans="1:15" ht="15" x14ac:dyDescent="0.25">
      <c r="E40" s="186" t="s">
        <v>65</v>
      </c>
      <c r="F40" s="186"/>
      <c r="G40" s="186"/>
      <c r="I40" s="48">
        <v>0</v>
      </c>
      <c r="J40" s="26"/>
      <c r="K40" s="59">
        <f>K36*I40</f>
        <v>0</v>
      </c>
    </row>
    <row r="41" spans="1:15" x14ac:dyDescent="0.2">
      <c r="K41" s="6"/>
    </row>
    <row r="42" spans="1:15" ht="15" x14ac:dyDescent="0.25">
      <c r="C42" s="18"/>
      <c r="E42" s="45" t="s">
        <v>70</v>
      </c>
      <c r="F42" s="45"/>
      <c r="G42" s="45"/>
      <c r="H42" s="45"/>
      <c r="I42" s="45"/>
      <c r="J42" s="26"/>
      <c r="K42" s="59">
        <f>SUM(K36,K38,K39,K40)</f>
        <v>0</v>
      </c>
    </row>
    <row r="43" spans="1:15" x14ac:dyDescent="0.2">
      <c r="K43" s="6"/>
    </row>
    <row r="44" spans="1:15" x14ac:dyDescent="0.2">
      <c r="E44" s="45" t="s">
        <v>66</v>
      </c>
      <c r="F44" s="45"/>
      <c r="G44" s="45"/>
      <c r="H44" s="45"/>
      <c r="I44" s="45"/>
      <c r="J44" s="26"/>
      <c r="K44" s="60">
        <v>0</v>
      </c>
    </row>
    <row r="45" spans="1:15" x14ac:dyDescent="0.2">
      <c r="K45" s="6"/>
    </row>
    <row r="46" spans="1:15" x14ac:dyDescent="0.2">
      <c r="I46" s="18"/>
      <c r="K46" s="6"/>
    </row>
    <row r="47" spans="1:15" ht="15.75" x14ac:dyDescent="0.25">
      <c r="D47" s="50"/>
      <c r="E47" s="65" t="s">
        <v>14</v>
      </c>
      <c r="F47" s="65"/>
      <c r="G47" s="65"/>
      <c r="H47" s="65"/>
      <c r="I47" s="65"/>
      <c r="J47" s="26"/>
      <c r="K47" s="179">
        <f>K42+K44</f>
        <v>0</v>
      </c>
      <c r="L47" s="179"/>
    </row>
    <row r="48" spans="1:15" ht="7.5" customHeight="1" x14ac:dyDescent="0.2">
      <c r="J48"/>
      <c r="K48" s="6"/>
    </row>
    <row r="49" spans="1:15" x14ac:dyDescent="0.2">
      <c r="E49" s="26" t="s">
        <v>73</v>
      </c>
      <c r="F49" s="26"/>
      <c r="G49" s="26"/>
      <c r="H49" s="26"/>
      <c r="I49" s="26"/>
      <c r="J49" s="26"/>
      <c r="K49" s="180">
        <v>0</v>
      </c>
      <c r="L49" s="180"/>
    </row>
    <row r="50" spans="1:15" ht="7.5" customHeight="1" x14ac:dyDescent="0.2">
      <c r="E50" s="45"/>
      <c r="F50" s="45"/>
      <c r="G50" s="45"/>
      <c r="H50" s="45"/>
      <c r="I50" s="45"/>
      <c r="J50" s="26"/>
      <c r="K50" s="6"/>
    </row>
    <row r="51" spans="1:15" ht="15" x14ac:dyDescent="0.25">
      <c r="E51" s="26" t="s">
        <v>74</v>
      </c>
      <c r="F51" s="26"/>
      <c r="G51" s="26"/>
      <c r="H51" s="26"/>
      <c r="I51" s="26"/>
      <c r="J51" s="26"/>
      <c r="K51" s="179">
        <f>K47+K49</f>
        <v>0</v>
      </c>
      <c r="L51" s="179"/>
    </row>
    <row r="52" spans="1:15" ht="7.5" customHeight="1" x14ac:dyDescent="0.2">
      <c r="E52" s="45"/>
      <c r="F52" s="45"/>
      <c r="G52" s="45"/>
      <c r="H52" s="45"/>
      <c r="I52" s="45"/>
      <c r="J52" s="26"/>
      <c r="K52" s="61"/>
    </row>
    <row r="53" spans="1:15" ht="15" x14ac:dyDescent="0.25">
      <c r="E53" s="26" t="s">
        <v>77</v>
      </c>
      <c r="F53" s="26"/>
      <c r="G53" s="26"/>
      <c r="H53" s="26"/>
      <c r="I53" s="26"/>
      <c r="J53" s="26"/>
      <c r="K53" s="179">
        <f>D21-K51</f>
        <v>0</v>
      </c>
      <c r="L53" s="179"/>
    </row>
    <row r="54" spans="1:15" x14ac:dyDescent="0.2">
      <c r="E54" s="45"/>
      <c r="F54" s="45"/>
      <c r="G54" s="45"/>
      <c r="H54" s="45"/>
      <c r="I54" s="45"/>
      <c r="J54" s="26"/>
      <c r="K54" s="49"/>
    </row>
    <row r="55" spans="1:15" x14ac:dyDescent="0.2">
      <c r="A55" s="167" t="s">
        <v>37</v>
      </c>
      <c r="B55" s="167"/>
      <c r="C55" s="167"/>
      <c r="D55" s="167"/>
      <c r="E55" s="167"/>
      <c r="F55" s="22"/>
      <c r="G55" s="174">
        <v>0</v>
      </c>
      <c r="H55" s="174"/>
      <c r="I55" s="22"/>
      <c r="J55" s="53"/>
      <c r="K55" s="23"/>
      <c r="L55" s="23"/>
      <c r="M55" s="23"/>
    </row>
    <row r="56" spans="1:15" x14ac:dyDescent="0.2">
      <c r="A56" s="28"/>
      <c r="B56" s="28"/>
      <c r="C56" s="28"/>
      <c r="D56" s="28"/>
      <c r="E56" s="28"/>
      <c r="F56" s="22"/>
      <c r="G56" s="22"/>
      <c r="H56" s="22"/>
      <c r="I56" s="22"/>
      <c r="J56" s="53"/>
      <c r="K56" s="23"/>
      <c r="L56" s="23"/>
      <c r="M56" s="23"/>
    </row>
    <row r="57" spans="1:15" ht="26.1" customHeight="1" x14ac:dyDescent="0.2">
      <c r="A57" s="135" t="s">
        <v>45</v>
      </c>
      <c r="B57" s="136"/>
      <c r="C57" s="136"/>
      <c r="D57" s="136"/>
      <c r="E57" s="136"/>
      <c r="F57" s="29"/>
      <c r="G57" s="183">
        <v>0</v>
      </c>
      <c r="H57" s="183"/>
      <c r="I57" s="184" t="s">
        <v>71</v>
      </c>
      <c r="J57" s="184"/>
      <c r="K57" s="23"/>
      <c r="L57" s="23"/>
      <c r="M57" s="23"/>
    </row>
    <row r="58" spans="1:15" ht="13.5" thickBot="1" x14ac:dyDescent="0.25"/>
    <row r="59" spans="1:15" ht="15.75" thickBot="1" x14ac:dyDescent="0.3">
      <c r="A59" s="185" t="s">
        <v>28</v>
      </c>
      <c r="B59" s="185"/>
      <c r="C59" s="185"/>
      <c r="D59" s="185"/>
      <c r="E59" s="181">
        <f>D21</f>
        <v>0</v>
      </c>
      <c r="F59" s="181"/>
      <c r="G59" s="182"/>
      <c r="I59" s="10"/>
      <c r="J59" s="54"/>
      <c r="K59" s="11"/>
      <c r="L59" s="11"/>
      <c r="M59" s="11"/>
      <c r="N59" s="11"/>
      <c r="O59" s="12"/>
    </row>
    <row r="60" spans="1:15" x14ac:dyDescent="0.2">
      <c r="A60" s="10" t="s">
        <v>29</v>
      </c>
      <c r="B60" s="54"/>
      <c r="C60" s="54"/>
      <c r="D60" s="54"/>
      <c r="E60" s="11"/>
      <c r="F60" s="11"/>
      <c r="G60" s="12"/>
      <c r="I60" s="57"/>
      <c r="O60" s="35"/>
    </row>
    <row r="61" spans="1:15" ht="15.75" x14ac:dyDescent="0.2">
      <c r="A61" s="57"/>
      <c r="E61" s="62">
        <v>1</v>
      </c>
      <c r="F61" s="170">
        <v>0</v>
      </c>
      <c r="G61" s="171"/>
      <c r="I61" s="160" t="s">
        <v>15</v>
      </c>
      <c r="J61" s="161"/>
      <c r="K61" s="161"/>
      <c r="L61" s="161"/>
      <c r="M61" s="161"/>
      <c r="N61" s="161"/>
      <c r="O61" s="162"/>
    </row>
    <row r="62" spans="1:15" x14ac:dyDescent="0.2">
      <c r="A62" s="57"/>
      <c r="E62" s="62">
        <v>2</v>
      </c>
      <c r="F62" s="168">
        <v>0</v>
      </c>
      <c r="G62" s="169"/>
      <c r="I62" s="156" t="s">
        <v>16</v>
      </c>
      <c r="J62" s="157"/>
      <c r="K62" s="157"/>
      <c r="L62" s="157"/>
      <c r="M62" s="157"/>
      <c r="N62" s="157"/>
      <c r="O62" s="158"/>
    </row>
    <row r="63" spans="1:15" x14ac:dyDescent="0.2">
      <c r="A63" s="57"/>
      <c r="E63" s="62">
        <v>3</v>
      </c>
      <c r="F63" s="168">
        <v>0</v>
      </c>
      <c r="G63" s="169"/>
      <c r="I63" s="13"/>
      <c r="K63" s="3"/>
      <c r="L63" s="3"/>
      <c r="M63" s="3"/>
      <c r="N63" s="3"/>
      <c r="O63" s="14"/>
    </row>
    <row r="64" spans="1:15" x14ac:dyDescent="0.2">
      <c r="A64" s="57"/>
      <c r="E64" s="62">
        <v>4</v>
      </c>
      <c r="F64" s="168">
        <v>0</v>
      </c>
      <c r="G64" s="169"/>
      <c r="I64" s="152" t="s">
        <v>21</v>
      </c>
      <c r="J64" s="153"/>
      <c r="K64" s="153"/>
      <c r="L64" s="153"/>
      <c r="M64" s="153"/>
      <c r="N64" s="153"/>
      <c r="O64" s="154"/>
    </row>
    <row r="65" spans="1:15" ht="12.75" customHeight="1" thickBot="1" x14ac:dyDescent="0.3">
      <c r="A65" s="58" t="s">
        <v>72</v>
      </c>
      <c r="B65" s="34"/>
      <c r="C65" s="34"/>
      <c r="D65" s="34"/>
      <c r="E65" s="177">
        <f>D21</f>
        <v>0</v>
      </c>
      <c r="F65" s="177"/>
      <c r="G65" s="178"/>
      <c r="I65" s="149"/>
      <c r="J65" s="150"/>
      <c r="K65" s="150"/>
      <c r="L65" s="150"/>
      <c r="M65" s="150"/>
      <c r="N65" s="150"/>
      <c r="O65" s="151"/>
    </row>
    <row r="66" spans="1:15" ht="13.5" customHeight="1" x14ac:dyDescent="0.2">
      <c r="A66" s="9" t="s">
        <v>17</v>
      </c>
      <c r="I66" s="155" t="s">
        <v>18</v>
      </c>
      <c r="J66" s="155"/>
      <c r="K66" s="155"/>
      <c r="L66" s="155"/>
      <c r="M66" s="155"/>
      <c r="N66" s="155"/>
      <c r="O66" s="155"/>
    </row>
    <row r="67" spans="1:15" ht="9.75" customHeight="1" x14ac:dyDescent="0.2">
      <c r="I67" s="16"/>
      <c r="J67" s="55"/>
      <c r="K67" s="16"/>
      <c r="L67" s="16"/>
      <c r="M67" s="16"/>
      <c r="N67" s="16"/>
      <c r="O67" s="16"/>
    </row>
    <row r="68" spans="1:15" ht="11.25" customHeight="1" x14ac:dyDescent="0.2">
      <c r="A68" s="9"/>
      <c r="I68" s="16"/>
      <c r="J68" s="55"/>
      <c r="K68" s="16"/>
      <c r="L68" s="16"/>
      <c r="M68" s="16"/>
      <c r="N68" s="16"/>
      <c r="O68" s="16"/>
    </row>
    <row r="69" spans="1:15" x14ac:dyDescent="0.2">
      <c r="A69" s="19" t="s">
        <v>39</v>
      </c>
      <c r="B69" s="20"/>
      <c r="C69" s="20"/>
      <c r="D69" s="20"/>
      <c r="E69" s="20"/>
      <c r="F69" s="20"/>
      <c r="G69" s="20"/>
      <c r="H69" s="20"/>
      <c r="I69" s="20"/>
      <c r="J69" s="56"/>
      <c r="K69" s="20"/>
      <c r="L69" s="20"/>
      <c r="M69" s="20"/>
      <c r="N69" s="20"/>
      <c r="O69" s="20"/>
    </row>
    <row r="70" spans="1:15" x14ac:dyDescent="0.2">
      <c r="A70" s="25" t="s">
        <v>41</v>
      </c>
    </row>
    <row r="71" spans="1:15" x14ac:dyDescent="0.2">
      <c r="A71" s="67" t="s">
        <v>43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</sheetData>
  <mergeCells count="66">
    <mergeCell ref="A24:D24"/>
    <mergeCell ref="E24:G24"/>
    <mergeCell ref="L24:M24"/>
    <mergeCell ref="N24:O24"/>
    <mergeCell ref="K22:L22"/>
    <mergeCell ref="I18:L18"/>
    <mergeCell ref="I15:L15"/>
    <mergeCell ref="D18:H18"/>
    <mergeCell ref="D17:H17"/>
    <mergeCell ref="D16:H16"/>
    <mergeCell ref="D15:H15"/>
    <mergeCell ref="A59:D59"/>
    <mergeCell ref="F64:G64"/>
    <mergeCell ref="E36:G36"/>
    <mergeCell ref="E40:G40"/>
    <mergeCell ref="E39:G39"/>
    <mergeCell ref="E38:G38"/>
    <mergeCell ref="E65:G65"/>
    <mergeCell ref="K47:L47"/>
    <mergeCell ref="K53:L53"/>
    <mergeCell ref="K51:L51"/>
    <mergeCell ref="K49:L49"/>
    <mergeCell ref="E59:G59"/>
    <mergeCell ref="I62:O62"/>
    <mergeCell ref="I64:O64"/>
    <mergeCell ref="I65:O65"/>
    <mergeCell ref="G57:H57"/>
    <mergeCell ref="I57:J57"/>
    <mergeCell ref="A27:E27"/>
    <mergeCell ref="A30:E30"/>
    <mergeCell ref="A31:E31"/>
    <mergeCell ref="M13:O13"/>
    <mergeCell ref="A9:O9"/>
    <mergeCell ref="I11:L11"/>
    <mergeCell ref="M11:O11"/>
    <mergeCell ref="A21:C21"/>
    <mergeCell ref="A20:C20"/>
    <mergeCell ref="K20:L21"/>
    <mergeCell ref="A18:C18"/>
    <mergeCell ref="A17:C17"/>
    <mergeCell ref="A16:C16"/>
    <mergeCell ref="A15:C15"/>
    <mergeCell ref="I17:L17"/>
    <mergeCell ref="M20:O21"/>
    <mergeCell ref="I66:O66"/>
    <mergeCell ref="F63:G63"/>
    <mergeCell ref="F62:G62"/>
    <mergeCell ref="F61:G61"/>
    <mergeCell ref="I16:L16"/>
    <mergeCell ref="D21:H21"/>
    <mergeCell ref="D20:H20"/>
    <mergeCell ref="A35:E35"/>
    <mergeCell ref="A33:E33"/>
    <mergeCell ref="I61:O61"/>
    <mergeCell ref="A55:E55"/>
    <mergeCell ref="G55:H55"/>
    <mergeCell ref="A57:E57"/>
    <mergeCell ref="A32:E32"/>
    <mergeCell ref="A29:E29"/>
    <mergeCell ref="A28:E28"/>
    <mergeCell ref="A1:O1"/>
    <mergeCell ref="A3:O3"/>
    <mergeCell ref="A4:O4"/>
    <mergeCell ref="B7:H7"/>
    <mergeCell ref="E8:K8"/>
    <mergeCell ref="A5:O5"/>
  </mergeCells>
  <hyperlinks>
    <hyperlink ref="B7" r:id="rId1" xr:uid="{4765E21D-7356-4BBD-95D0-DFBA11022E03}"/>
  </hyperlinks>
  <printOptions horizontalCentered="1"/>
  <pageMargins left="0.1" right="0.1" top="0" bottom="0" header="0" footer="0"/>
  <pageSetup scale="85" orientation="portrait" cellComments="asDisplayed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2</xdr:col>
                    <xdr:colOff>190500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2</xdr:col>
                    <xdr:colOff>190500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38100</xdr:rowOff>
                  </from>
                  <to>
                    <xdr:col>2</xdr:col>
                    <xdr:colOff>190500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BEC5-609B-469C-A903-6F49F5D160A4}">
  <sheetPr>
    <pageSetUpPr fitToPage="1"/>
  </sheetPr>
  <dimension ref="A1:AA67"/>
  <sheetViews>
    <sheetView showGridLines="0" zoomScale="110" zoomScaleNormal="110" workbookViewId="0">
      <selection activeCell="N17" sqref="N17"/>
    </sheetView>
  </sheetViews>
  <sheetFormatPr defaultRowHeight="12.75" x14ac:dyDescent="0.2"/>
  <cols>
    <col min="1" max="1" width="12.42578125" style="87" customWidth="1"/>
    <col min="2" max="2" width="2.7109375" style="87" customWidth="1"/>
    <col min="3" max="3" width="17" style="87" customWidth="1"/>
    <col min="4" max="4" width="2.7109375" style="87" customWidth="1"/>
    <col min="5" max="5" width="14.140625" style="87" customWidth="1"/>
    <col min="6" max="6" width="2.7109375" style="87" customWidth="1"/>
    <col min="7" max="7" width="6.7109375" style="87" customWidth="1"/>
    <col min="8" max="8" width="2.7109375" style="87" customWidth="1"/>
    <col min="9" max="9" width="6.7109375" style="87" customWidth="1"/>
    <col min="10" max="10" width="2.7109375" style="87" customWidth="1"/>
    <col min="11" max="11" width="8.140625" style="87" customWidth="1"/>
    <col min="12" max="12" width="2.7109375" style="87" customWidth="1"/>
    <col min="13" max="13" width="7.85546875" style="87" customWidth="1"/>
    <col min="14" max="14" width="2.28515625" style="87" customWidth="1"/>
    <col min="15" max="15" width="9.7109375" style="87" customWidth="1"/>
    <col min="16" max="16" width="2.7109375" style="6" customWidth="1"/>
    <col min="17" max="17" width="12.7109375" style="87" customWidth="1"/>
    <col min="18" max="18" width="2.7109375" style="87" customWidth="1"/>
    <col min="19" max="19" width="11.5703125" style="87" customWidth="1"/>
    <col min="20" max="20" width="2.7109375" style="87" customWidth="1"/>
    <col min="21" max="21" width="11.5703125" style="87" customWidth="1"/>
    <col min="22" max="16384" width="9.140625" style="87"/>
  </cols>
  <sheetData>
    <row r="1" spans="1:24" ht="20.25" x14ac:dyDescent="0.3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4" ht="8.1" customHeight="1" x14ac:dyDescent="0.2">
      <c r="A2" s="15"/>
      <c r="B2" s="15"/>
      <c r="C2" s="15"/>
      <c r="D2" s="15"/>
    </row>
    <row r="3" spans="1:24" ht="18" x14ac:dyDescent="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4" ht="18" x14ac:dyDescent="0.25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4" ht="18" x14ac:dyDescent="0.25">
      <c r="A5" s="159" t="s">
        <v>57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4" ht="6" customHeight="1" x14ac:dyDescent="0.2">
      <c r="A6" s="15"/>
      <c r="B6" s="15"/>
      <c r="C6" s="15"/>
      <c r="D6" s="15"/>
    </row>
    <row r="7" spans="1:24" ht="14.25" x14ac:dyDescent="0.2">
      <c r="A7" s="82" t="s">
        <v>50</v>
      </c>
      <c r="B7" s="82"/>
      <c r="C7" s="82"/>
      <c r="D7" s="82"/>
      <c r="E7" s="143" t="s">
        <v>51</v>
      </c>
      <c r="F7" s="143"/>
      <c r="G7" s="143"/>
      <c r="H7" s="143"/>
      <c r="I7" s="143"/>
      <c r="J7" s="143"/>
      <c r="K7" s="143"/>
      <c r="L7" s="143"/>
      <c r="M7" s="143"/>
      <c r="N7" s="143"/>
      <c r="O7" s="7"/>
    </row>
    <row r="8" spans="1:24" ht="14.2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164"/>
      <c r="L8" s="164"/>
      <c r="M8" s="164"/>
      <c r="N8" s="164"/>
      <c r="O8" s="164"/>
      <c r="P8" s="164"/>
      <c r="Q8" s="164"/>
      <c r="X8" s="69"/>
    </row>
    <row r="9" spans="1:24" ht="20.25" x14ac:dyDescent="0.3">
      <c r="A9" s="165" t="s">
        <v>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</row>
    <row r="10" spans="1:24" ht="20.25" x14ac:dyDescent="0.3">
      <c r="A10" s="38" t="s">
        <v>68</v>
      </c>
      <c r="B10" s="38"/>
      <c r="C10" s="38"/>
      <c r="D10" s="3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51"/>
      <c r="Q10" s="90"/>
      <c r="R10" s="90"/>
      <c r="S10" s="90"/>
      <c r="T10" s="90"/>
      <c r="U10" s="90"/>
    </row>
    <row r="11" spans="1:24" ht="14.25" customHeight="1" x14ac:dyDescent="0.2">
      <c r="O11" s="144"/>
      <c r="P11" s="144"/>
      <c r="Q11" s="144"/>
      <c r="R11" s="144"/>
      <c r="S11" s="145"/>
      <c r="T11" s="145"/>
      <c r="U11" s="145"/>
    </row>
    <row r="12" spans="1:24" ht="14.25" x14ac:dyDescent="0.2">
      <c r="A12" s="18" t="s">
        <v>35</v>
      </c>
      <c r="B12" s="18"/>
      <c r="C12" s="18"/>
      <c r="D12" s="18"/>
      <c r="E12" s="93"/>
      <c r="F12" s="93"/>
      <c r="G12" s="93"/>
      <c r="H12" s="93"/>
      <c r="I12" s="93"/>
      <c r="J12" s="93"/>
      <c r="K12" s="93"/>
      <c r="L12" s="7" t="s">
        <v>3</v>
      </c>
      <c r="M12" s="7"/>
      <c r="N12" s="7"/>
    </row>
    <row r="13" spans="1:24" ht="14.25" x14ac:dyDescent="0.2">
      <c r="A13" s="18" t="s">
        <v>36</v>
      </c>
      <c r="B13" s="18"/>
      <c r="C13" s="18"/>
      <c r="D13" s="18"/>
      <c r="E13" s="93"/>
      <c r="F13" s="93"/>
      <c r="G13" s="93"/>
      <c r="H13" s="93"/>
      <c r="I13" s="93"/>
      <c r="J13" s="93"/>
      <c r="K13" s="93"/>
      <c r="L13" s="7" t="s">
        <v>3</v>
      </c>
      <c r="M13" s="7"/>
      <c r="N13" s="7"/>
      <c r="P13" s="87"/>
      <c r="S13" s="176"/>
      <c r="T13" s="176"/>
      <c r="U13" s="176"/>
    </row>
    <row r="14" spans="1:24" ht="14.25" x14ac:dyDescent="0.2">
      <c r="A14" s="18"/>
      <c r="B14" s="18"/>
      <c r="C14" s="18"/>
      <c r="D14" s="18"/>
      <c r="E14" s="93"/>
      <c r="F14" s="93"/>
      <c r="G14" s="93"/>
      <c r="H14" s="93"/>
      <c r="I14" s="93"/>
      <c r="J14" s="93"/>
      <c r="K14" s="93"/>
      <c r="L14" s="7"/>
      <c r="M14" s="7"/>
      <c r="N14" s="7"/>
      <c r="P14" s="87"/>
    </row>
    <row r="15" spans="1:24" ht="14.25" x14ac:dyDescent="0.2">
      <c r="A15" s="98" t="s">
        <v>79</v>
      </c>
      <c r="B15" s="98"/>
      <c r="C15" s="99"/>
      <c r="D15" s="173"/>
      <c r="E15" s="173"/>
      <c r="F15" s="173"/>
      <c r="G15" s="99"/>
      <c r="H15" s="99"/>
      <c r="I15" s="99"/>
      <c r="J15" s="98"/>
      <c r="K15" s="98" t="s">
        <v>80</v>
      </c>
      <c r="L15" s="98"/>
      <c r="M15" s="98"/>
      <c r="N15" s="84"/>
      <c r="O15" s="84"/>
      <c r="P15" s="84"/>
      <c r="Q15" s="100"/>
      <c r="R15" s="100"/>
      <c r="S15" s="84"/>
      <c r="T15" s="101"/>
      <c r="U15" s="101"/>
    </row>
    <row r="16" spans="1:24" ht="14.25" x14ac:dyDescent="0.2">
      <c r="A16" s="98" t="s">
        <v>81</v>
      </c>
      <c r="B16" s="98"/>
      <c r="C16" s="102"/>
      <c r="D16" s="173"/>
      <c r="E16" s="173"/>
      <c r="F16" s="173"/>
      <c r="G16" s="102"/>
      <c r="H16" s="102"/>
      <c r="I16" s="102"/>
      <c r="J16" s="98"/>
      <c r="K16" s="98" t="s">
        <v>31</v>
      </c>
      <c r="L16" s="98"/>
      <c r="M16" s="98"/>
      <c r="N16" s="79"/>
      <c r="O16" s="79"/>
      <c r="P16" s="79"/>
      <c r="Q16" s="100"/>
      <c r="R16" s="100"/>
      <c r="S16" s="84"/>
      <c r="T16" s="101"/>
      <c r="U16" s="101"/>
    </row>
    <row r="17" spans="1:27" ht="14.25" x14ac:dyDescent="0.2">
      <c r="A17" s="98" t="s">
        <v>82</v>
      </c>
      <c r="B17" s="98"/>
      <c r="C17" s="99"/>
      <c r="D17" s="173"/>
      <c r="E17" s="173"/>
      <c r="F17" s="173"/>
      <c r="G17" s="99"/>
      <c r="H17" s="99"/>
      <c r="I17" s="99"/>
      <c r="J17" s="98"/>
      <c r="K17" s="98" t="s">
        <v>83</v>
      </c>
      <c r="L17" s="98"/>
      <c r="M17" s="98"/>
      <c r="N17" s="79"/>
      <c r="O17" s="79"/>
      <c r="P17" s="79"/>
      <c r="Q17" s="103"/>
      <c r="R17" s="100"/>
      <c r="S17" s="84"/>
      <c r="T17" s="101"/>
      <c r="U17" s="101"/>
      <c r="AA17" s="18"/>
    </row>
    <row r="18" spans="1:27" ht="14.25" x14ac:dyDescent="0.2">
      <c r="A18" s="98" t="s">
        <v>84</v>
      </c>
      <c r="B18" s="98"/>
      <c r="C18" s="99"/>
      <c r="D18" s="173"/>
      <c r="E18" s="173"/>
      <c r="F18" s="173"/>
      <c r="G18" s="99"/>
      <c r="H18" s="99"/>
      <c r="I18" s="99"/>
      <c r="J18" s="98"/>
      <c r="K18" s="98" t="s">
        <v>32</v>
      </c>
      <c r="L18" s="98"/>
      <c r="M18" s="98"/>
      <c r="N18" s="79"/>
      <c r="O18" s="79"/>
      <c r="P18" s="79"/>
      <c r="Q18" s="103"/>
      <c r="R18" s="100"/>
      <c r="S18" s="84"/>
      <c r="T18" s="101"/>
      <c r="U18" s="101"/>
    </row>
    <row r="19" spans="1:27" ht="14.25" x14ac:dyDescent="0.2">
      <c r="A19" s="18"/>
      <c r="B19" s="18"/>
      <c r="C19" s="101"/>
      <c r="D19" s="93"/>
      <c r="E19" s="66"/>
      <c r="F19" s="104"/>
      <c r="G19" s="104"/>
      <c r="H19" s="104"/>
      <c r="I19" s="104"/>
      <c r="N19" s="105"/>
      <c r="O19" s="105"/>
      <c r="P19" s="105"/>
      <c r="Q19" s="105"/>
      <c r="R19" s="105"/>
      <c r="S19" s="105"/>
      <c r="T19" s="105"/>
      <c r="U19" s="105"/>
    </row>
    <row r="20" spans="1:27" ht="14.25" customHeight="1" x14ac:dyDescent="0.2">
      <c r="A20" s="98" t="s">
        <v>85</v>
      </c>
      <c r="B20" s="98"/>
      <c r="C20" s="99"/>
      <c r="D20" s="173"/>
      <c r="E20" s="173"/>
      <c r="F20" s="173"/>
      <c r="G20" s="99"/>
      <c r="H20" s="99"/>
      <c r="I20" s="99"/>
      <c r="L20" s="106" t="s">
        <v>53</v>
      </c>
      <c r="M20" s="106"/>
      <c r="N20" s="108"/>
      <c r="O20" s="108"/>
      <c r="P20" s="108"/>
      <c r="Q20" s="109"/>
      <c r="R20" s="109"/>
      <c r="S20" s="108"/>
      <c r="T20" s="102"/>
      <c r="U20" s="102"/>
    </row>
    <row r="21" spans="1:27" ht="14.25" x14ac:dyDescent="0.2">
      <c r="A21" s="98" t="s">
        <v>78</v>
      </c>
      <c r="B21" s="98"/>
      <c r="D21" s="197">
        <v>0</v>
      </c>
      <c r="E21" s="197"/>
      <c r="F21" s="197"/>
      <c r="G21" s="107"/>
      <c r="H21" s="107"/>
      <c r="I21" s="107"/>
      <c r="L21" s="106" t="s">
        <v>96</v>
      </c>
      <c r="M21" s="106"/>
      <c r="N21" s="108"/>
      <c r="O21" s="108"/>
      <c r="P21" s="108"/>
      <c r="Q21" s="109"/>
      <c r="R21" s="109"/>
      <c r="S21" s="108"/>
      <c r="T21" s="102"/>
      <c r="U21" s="102"/>
    </row>
    <row r="22" spans="1:27" ht="16.5" customHeight="1" x14ac:dyDescent="0.2">
      <c r="L22" s="9"/>
      <c r="M22" s="9"/>
      <c r="N22" s="110"/>
      <c r="O22" s="110"/>
      <c r="P22" s="9"/>
      <c r="Q22" s="110"/>
      <c r="R22" s="110"/>
      <c r="S22" s="110"/>
      <c r="T22" s="110"/>
      <c r="U22" s="110"/>
    </row>
    <row r="23" spans="1:27" ht="4.5" customHeight="1" thickBot="1" x14ac:dyDescent="0.25">
      <c r="N23" s="86"/>
      <c r="P23" s="87"/>
      <c r="Q23" s="9"/>
      <c r="R23" s="89"/>
      <c r="S23" s="89"/>
      <c r="T23" s="111"/>
      <c r="U23" s="111"/>
    </row>
    <row r="24" spans="1:27" ht="15" customHeight="1" x14ac:dyDescent="0.2">
      <c r="A24" s="198" t="s">
        <v>90</v>
      </c>
      <c r="B24" s="198"/>
      <c r="C24" s="198"/>
      <c r="D24" s="198"/>
      <c r="E24" s="198"/>
      <c r="F24" s="112"/>
      <c r="G24" s="112"/>
      <c r="H24" s="112"/>
      <c r="I24" s="112"/>
      <c r="J24" s="112"/>
      <c r="K24" s="199"/>
      <c r="L24" s="199"/>
      <c r="M24" s="199"/>
      <c r="N24" s="105"/>
      <c r="O24" s="95"/>
      <c r="P24" s="11"/>
      <c r="Q24" s="95"/>
      <c r="R24" s="200"/>
      <c r="S24" s="200"/>
      <c r="T24" s="195"/>
      <c r="U24" s="195"/>
    </row>
    <row r="25" spans="1:27" ht="5.25" customHeight="1" x14ac:dyDescent="0.2">
      <c r="L25" s="83"/>
      <c r="M25" s="83"/>
      <c r="N25" s="83"/>
      <c r="S25" s="89"/>
      <c r="T25" s="89"/>
      <c r="U25" s="89"/>
    </row>
    <row r="26" spans="1:27" s="39" customFormat="1" ht="29.25" customHeight="1" thickBot="1" x14ac:dyDescent="0.25">
      <c r="A26" s="92" t="s">
        <v>48</v>
      </c>
      <c r="B26" s="113"/>
      <c r="C26" s="92" t="s">
        <v>91</v>
      </c>
      <c r="D26" s="114"/>
      <c r="E26" s="92" t="s">
        <v>92</v>
      </c>
      <c r="F26" s="114"/>
      <c r="G26" s="92" t="s">
        <v>59</v>
      </c>
      <c r="H26" s="113"/>
      <c r="I26" s="92" t="s">
        <v>60</v>
      </c>
      <c r="J26" s="40"/>
      <c r="K26" s="92" t="s">
        <v>93</v>
      </c>
      <c r="L26" s="40"/>
      <c r="M26" s="92" t="s">
        <v>94</v>
      </c>
      <c r="N26" s="40"/>
      <c r="O26" s="92" t="s">
        <v>95</v>
      </c>
      <c r="P26" s="52"/>
      <c r="Q26" s="92" t="s">
        <v>61</v>
      </c>
      <c r="R26" s="40"/>
      <c r="S26" s="92" t="s">
        <v>67</v>
      </c>
      <c r="U26" s="92" t="s">
        <v>75</v>
      </c>
      <c r="W26" s="41"/>
    </row>
    <row r="27" spans="1:27" x14ac:dyDescent="0.2">
      <c r="A27" s="81"/>
      <c r="B27" s="115"/>
      <c r="C27" s="81"/>
      <c r="D27" s="115"/>
      <c r="E27" s="81"/>
      <c r="F27" s="115"/>
      <c r="G27" s="81"/>
      <c r="H27" s="115"/>
      <c r="I27" s="81"/>
      <c r="J27" s="83"/>
      <c r="K27" s="116"/>
      <c r="L27" s="83"/>
      <c r="M27" s="116"/>
      <c r="N27" s="83"/>
      <c r="O27" s="116"/>
      <c r="P27" s="83"/>
      <c r="Q27" s="117">
        <f t="shared" ref="Q27:Q33" si="0">(G27*I27)+(G27*I27*K27)+(((G27*I27)+(G27*I27*K27))*M27)</f>
        <v>0</v>
      </c>
      <c r="R27" s="83"/>
      <c r="S27" s="81"/>
      <c r="T27" s="83"/>
      <c r="U27" s="118"/>
    </row>
    <row r="28" spans="1:27" x14ac:dyDescent="0.2">
      <c r="A28" s="81"/>
      <c r="B28" s="115"/>
      <c r="C28" s="81"/>
      <c r="D28" s="115"/>
      <c r="E28" s="81"/>
      <c r="F28" s="115"/>
      <c r="G28" s="81"/>
      <c r="H28" s="115"/>
      <c r="I28" s="81"/>
      <c r="J28" s="83"/>
      <c r="K28" s="116"/>
      <c r="L28" s="83"/>
      <c r="M28" s="116"/>
      <c r="N28" s="83"/>
      <c r="O28" s="116"/>
      <c r="P28" s="83"/>
      <c r="Q28" s="117">
        <f t="shared" si="0"/>
        <v>0</v>
      </c>
      <c r="R28" s="83"/>
      <c r="S28" s="81"/>
      <c r="T28" s="83"/>
      <c r="U28" s="118"/>
    </row>
    <row r="29" spans="1:27" x14ac:dyDescent="0.2">
      <c r="A29" s="81"/>
      <c r="B29" s="115"/>
      <c r="C29" s="81"/>
      <c r="D29" s="115"/>
      <c r="E29" s="81"/>
      <c r="F29" s="115"/>
      <c r="G29" s="81"/>
      <c r="H29" s="115"/>
      <c r="I29" s="81"/>
      <c r="J29" s="83"/>
      <c r="K29" s="116"/>
      <c r="L29" s="83"/>
      <c r="M29" s="116"/>
      <c r="N29" s="83"/>
      <c r="O29" s="116"/>
      <c r="P29" s="83"/>
      <c r="Q29" s="117">
        <f t="shared" si="0"/>
        <v>0</v>
      </c>
      <c r="R29" s="83"/>
      <c r="S29" s="81"/>
      <c r="T29" s="83"/>
      <c r="U29" s="118"/>
    </row>
    <row r="30" spans="1:27" x14ac:dyDescent="0.2">
      <c r="A30" s="81"/>
      <c r="B30" s="115"/>
      <c r="C30" s="81"/>
      <c r="D30" s="115"/>
      <c r="E30" s="81"/>
      <c r="F30" s="115"/>
      <c r="G30" s="81"/>
      <c r="H30" s="115"/>
      <c r="I30" s="81"/>
      <c r="J30" s="83"/>
      <c r="K30" s="116"/>
      <c r="L30" s="83"/>
      <c r="M30" s="116"/>
      <c r="N30" s="83"/>
      <c r="O30" s="116"/>
      <c r="P30" s="83"/>
      <c r="Q30" s="117">
        <f t="shared" si="0"/>
        <v>0</v>
      </c>
      <c r="R30" s="83"/>
      <c r="S30" s="81"/>
      <c r="T30" s="83"/>
      <c r="U30" s="118"/>
    </row>
    <row r="31" spans="1:27" x14ac:dyDescent="0.2">
      <c r="A31" s="81"/>
      <c r="B31" s="115"/>
      <c r="C31" s="81"/>
      <c r="D31" s="115"/>
      <c r="E31" s="81"/>
      <c r="F31" s="115"/>
      <c r="G31" s="81"/>
      <c r="H31" s="115"/>
      <c r="I31" s="81"/>
      <c r="J31" s="83"/>
      <c r="K31" s="116"/>
      <c r="L31" s="83"/>
      <c r="M31" s="116"/>
      <c r="N31" s="83"/>
      <c r="O31" s="116"/>
      <c r="P31" s="83"/>
      <c r="Q31" s="117">
        <f t="shared" si="0"/>
        <v>0</v>
      </c>
      <c r="R31" s="83"/>
      <c r="S31" s="81"/>
      <c r="T31" s="83"/>
      <c r="U31" s="118"/>
    </row>
    <row r="32" spans="1:27" x14ac:dyDescent="0.2">
      <c r="A32" s="81"/>
      <c r="B32" s="115"/>
      <c r="C32" s="81"/>
      <c r="D32" s="115"/>
      <c r="E32" s="81"/>
      <c r="F32" s="115"/>
      <c r="G32" s="81"/>
      <c r="H32" s="115"/>
      <c r="I32" s="81"/>
      <c r="J32" s="83"/>
      <c r="K32" s="116"/>
      <c r="L32" s="83"/>
      <c r="M32" s="116"/>
      <c r="N32" s="83"/>
      <c r="O32" s="116"/>
      <c r="P32" s="83"/>
      <c r="Q32" s="117">
        <f t="shared" si="0"/>
        <v>0</v>
      </c>
      <c r="R32" s="83"/>
      <c r="S32" s="81"/>
      <c r="T32" s="83"/>
      <c r="U32" s="118"/>
    </row>
    <row r="33" spans="1:21" x14ac:dyDescent="0.2">
      <c r="A33" s="81"/>
      <c r="B33" s="115"/>
      <c r="C33" s="81"/>
      <c r="D33" s="115"/>
      <c r="E33" s="81"/>
      <c r="F33" s="115"/>
      <c r="G33" s="81"/>
      <c r="H33" s="115"/>
      <c r="I33" s="81"/>
      <c r="J33" s="83"/>
      <c r="K33" s="116"/>
      <c r="L33" s="83"/>
      <c r="M33" s="116"/>
      <c r="N33" s="83"/>
      <c r="O33" s="116"/>
      <c r="P33" s="83"/>
      <c r="Q33" s="117">
        <f t="shared" si="0"/>
        <v>0</v>
      </c>
      <c r="R33" s="83"/>
      <c r="S33" s="81"/>
      <c r="T33" s="83"/>
      <c r="U33" s="118"/>
    </row>
    <row r="34" spans="1:21" ht="7.5" customHeight="1" x14ac:dyDescent="0.2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Q34" s="46"/>
      <c r="U34" s="47"/>
    </row>
    <row r="35" spans="1:21" ht="15" x14ac:dyDescent="0.25">
      <c r="A35" s="6"/>
      <c r="B35" s="6"/>
      <c r="C35" s="6"/>
      <c r="D35" s="6"/>
      <c r="K35" s="186" t="s">
        <v>62</v>
      </c>
      <c r="L35" s="186"/>
      <c r="M35" s="186"/>
      <c r="Q35" s="59">
        <f>SUM(Q27:Q34)</f>
        <v>0</v>
      </c>
    </row>
    <row r="36" spans="1:21" x14ac:dyDescent="0.2">
      <c r="Q36" s="6"/>
    </row>
    <row r="37" spans="1:21" x14ac:dyDescent="0.2">
      <c r="Q37" s="6"/>
    </row>
    <row r="38" spans="1:21" ht="15" x14ac:dyDescent="0.25">
      <c r="I38" s="18"/>
      <c r="K38" s="94" t="s">
        <v>70</v>
      </c>
      <c r="L38" s="94"/>
      <c r="M38" s="94"/>
      <c r="N38" s="94"/>
      <c r="O38" s="94"/>
      <c r="P38" s="80"/>
      <c r="Q38" s="59">
        <f>SUM(Q35)</f>
        <v>0</v>
      </c>
    </row>
    <row r="39" spans="1:21" x14ac:dyDescent="0.2">
      <c r="Q39" s="6"/>
    </row>
    <row r="40" spans="1:21" x14ac:dyDescent="0.2">
      <c r="K40" s="94" t="s">
        <v>66</v>
      </c>
      <c r="L40" s="94"/>
      <c r="M40" s="94"/>
      <c r="N40" s="94"/>
      <c r="O40" s="94"/>
      <c r="P40" s="80"/>
      <c r="Q40" s="119">
        <v>0</v>
      </c>
    </row>
    <row r="41" spans="1:21" x14ac:dyDescent="0.2">
      <c r="Q41" s="6"/>
    </row>
    <row r="42" spans="1:21" x14ac:dyDescent="0.2">
      <c r="O42" s="18"/>
      <c r="Q42" s="6"/>
    </row>
    <row r="43" spans="1:21" ht="15.75" x14ac:dyDescent="0.25">
      <c r="J43" s="50"/>
      <c r="K43" s="78" t="s">
        <v>14</v>
      </c>
      <c r="L43" s="78"/>
      <c r="M43" s="78"/>
      <c r="N43" s="78"/>
      <c r="O43" s="78"/>
      <c r="P43" s="80"/>
      <c r="Q43" s="179">
        <f>Q38+Q40</f>
        <v>0</v>
      </c>
      <c r="R43" s="179"/>
    </row>
    <row r="44" spans="1:21" ht="7.5" customHeight="1" x14ac:dyDescent="0.2">
      <c r="P44" s="87"/>
      <c r="Q44" s="6"/>
    </row>
    <row r="45" spans="1:21" x14ac:dyDescent="0.2">
      <c r="K45" s="80" t="s">
        <v>73</v>
      </c>
      <c r="L45" s="80"/>
      <c r="M45" s="80"/>
      <c r="N45" s="80"/>
      <c r="O45" s="80"/>
      <c r="P45" s="80"/>
      <c r="Q45" s="196">
        <v>0</v>
      </c>
      <c r="R45" s="196"/>
    </row>
    <row r="46" spans="1:21" ht="7.5" customHeight="1" x14ac:dyDescent="0.2">
      <c r="K46" s="94"/>
      <c r="L46" s="94"/>
      <c r="M46" s="94"/>
      <c r="N46" s="94"/>
      <c r="O46" s="94"/>
      <c r="P46" s="80"/>
      <c r="Q46" s="6"/>
    </row>
    <row r="47" spans="1:21" ht="15" x14ac:dyDescent="0.25">
      <c r="K47" s="80" t="s">
        <v>74</v>
      </c>
      <c r="L47" s="80"/>
      <c r="M47" s="80"/>
      <c r="N47" s="80"/>
      <c r="O47" s="80"/>
      <c r="P47" s="80"/>
      <c r="Q47" s="179">
        <f>Q43+Q45</f>
        <v>0</v>
      </c>
      <c r="R47" s="179"/>
    </row>
    <row r="48" spans="1:21" ht="7.5" customHeight="1" x14ac:dyDescent="0.2">
      <c r="K48" s="94"/>
      <c r="L48" s="94"/>
      <c r="M48" s="94"/>
      <c r="N48" s="94"/>
      <c r="O48" s="94"/>
      <c r="P48" s="80"/>
      <c r="Q48" s="120"/>
    </row>
    <row r="49" spans="1:21" ht="15" x14ac:dyDescent="0.25">
      <c r="K49" s="80" t="s">
        <v>77</v>
      </c>
      <c r="L49" s="80"/>
      <c r="M49" s="80"/>
      <c r="N49" s="80"/>
      <c r="O49" s="80"/>
      <c r="P49" s="80"/>
      <c r="Q49" s="179">
        <f>D21-Q47</f>
        <v>0</v>
      </c>
      <c r="R49" s="179"/>
    </row>
    <row r="50" spans="1:21" x14ac:dyDescent="0.2">
      <c r="K50" s="94"/>
      <c r="L50" s="94"/>
      <c r="M50" s="94"/>
      <c r="N50" s="94"/>
      <c r="O50" s="94"/>
      <c r="P50" s="80"/>
      <c r="Q50" s="121"/>
    </row>
    <row r="51" spans="1:21" x14ac:dyDescent="0.2">
      <c r="A51" s="167" t="s">
        <v>37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22"/>
      <c r="M51" s="193">
        <v>0</v>
      </c>
      <c r="N51" s="193"/>
      <c r="O51" s="22"/>
      <c r="P51" s="53"/>
      <c r="Q51" s="23"/>
      <c r="R51" s="23"/>
      <c r="S51" s="23"/>
    </row>
    <row r="52" spans="1:21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22"/>
      <c r="M52" s="22"/>
      <c r="N52" s="22"/>
      <c r="O52" s="22"/>
      <c r="P52" s="53"/>
      <c r="Q52" s="23"/>
      <c r="R52" s="23"/>
      <c r="S52" s="23"/>
    </row>
    <row r="53" spans="1:21" ht="26.1" customHeight="1" x14ac:dyDescent="0.2">
      <c r="A53" s="135" t="s">
        <v>45</v>
      </c>
      <c r="B53" s="135"/>
      <c r="C53" s="135"/>
      <c r="D53" s="135"/>
      <c r="E53" s="136"/>
      <c r="F53" s="136"/>
      <c r="G53" s="136"/>
      <c r="H53" s="136"/>
      <c r="I53" s="136"/>
      <c r="J53" s="136"/>
      <c r="K53" s="136"/>
      <c r="L53" s="29"/>
      <c r="M53" s="194">
        <v>0</v>
      </c>
      <c r="N53" s="194"/>
      <c r="O53" s="184" t="s">
        <v>71</v>
      </c>
      <c r="P53" s="184"/>
      <c r="Q53" s="23"/>
      <c r="R53" s="23"/>
      <c r="S53" s="23"/>
    </row>
    <row r="54" spans="1:21" ht="13.5" thickBot="1" x14ac:dyDescent="0.25"/>
    <row r="55" spans="1:21" ht="15.75" thickBot="1" x14ac:dyDescent="0.3">
      <c r="A55" s="185" t="s">
        <v>28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1">
        <f>J21</f>
        <v>0</v>
      </c>
      <c r="L55" s="181"/>
      <c r="M55" s="182"/>
      <c r="O55" s="10"/>
      <c r="P55" s="54"/>
      <c r="Q55" s="11"/>
      <c r="R55" s="11"/>
      <c r="S55" s="11"/>
      <c r="T55" s="11"/>
      <c r="U55" s="12"/>
    </row>
    <row r="56" spans="1:21" x14ac:dyDescent="0.2">
      <c r="A56" s="10" t="s">
        <v>29</v>
      </c>
      <c r="B56" s="11"/>
      <c r="C56" s="11"/>
      <c r="D56" s="11"/>
      <c r="E56" s="54"/>
      <c r="F56" s="54"/>
      <c r="G56" s="54"/>
      <c r="H56" s="54"/>
      <c r="I56" s="54"/>
      <c r="J56" s="54"/>
      <c r="K56" s="11"/>
      <c r="L56" s="11"/>
      <c r="M56" s="12"/>
      <c r="O56" s="57"/>
      <c r="U56" s="88"/>
    </row>
    <row r="57" spans="1:21" ht="15.75" x14ac:dyDescent="0.2">
      <c r="A57" s="57"/>
      <c r="B57" s="105"/>
      <c r="C57" s="105"/>
      <c r="D57" s="105"/>
      <c r="K57" s="62">
        <v>1</v>
      </c>
      <c r="L57" s="170">
        <v>0</v>
      </c>
      <c r="M57" s="171"/>
      <c r="O57" s="160" t="s">
        <v>15</v>
      </c>
      <c r="P57" s="161"/>
      <c r="Q57" s="161"/>
      <c r="R57" s="161"/>
      <c r="S57" s="161"/>
      <c r="T57" s="161"/>
      <c r="U57" s="162"/>
    </row>
    <row r="58" spans="1:21" x14ac:dyDescent="0.2">
      <c r="A58" s="57"/>
      <c r="B58" s="105"/>
      <c r="C58" s="105"/>
      <c r="D58" s="105"/>
      <c r="K58" s="62">
        <v>2</v>
      </c>
      <c r="L58" s="168">
        <v>0</v>
      </c>
      <c r="M58" s="169"/>
      <c r="O58" s="156" t="s">
        <v>16</v>
      </c>
      <c r="P58" s="157"/>
      <c r="Q58" s="157"/>
      <c r="R58" s="157"/>
      <c r="S58" s="157"/>
      <c r="T58" s="157"/>
      <c r="U58" s="158"/>
    </row>
    <row r="59" spans="1:21" x14ac:dyDescent="0.2">
      <c r="A59" s="57"/>
      <c r="B59" s="105"/>
      <c r="C59" s="105"/>
      <c r="D59" s="105"/>
      <c r="K59" s="62">
        <v>3</v>
      </c>
      <c r="L59" s="168">
        <v>0</v>
      </c>
      <c r="M59" s="169"/>
      <c r="O59" s="13"/>
      <c r="Q59" s="83"/>
      <c r="R59" s="83"/>
      <c r="S59" s="83"/>
      <c r="T59" s="83"/>
      <c r="U59" s="14"/>
    </row>
    <row r="60" spans="1:21" x14ac:dyDescent="0.2">
      <c r="A60" s="57"/>
      <c r="B60" s="105"/>
      <c r="C60" s="105"/>
      <c r="D60" s="105"/>
      <c r="K60" s="62">
        <v>4</v>
      </c>
      <c r="L60" s="168">
        <v>0</v>
      </c>
      <c r="M60" s="169"/>
      <c r="O60" s="152" t="s">
        <v>21</v>
      </c>
      <c r="P60" s="153"/>
      <c r="Q60" s="153"/>
      <c r="R60" s="153"/>
      <c r="S60" s="153"/>
      <c r="T60" s="153"/>
      <c r="U60" s="154"/>
    </row>
    <row r="61" spans="1:21" ht="12.75" customHeight="1" thickBot="1" x14ac:dyDescent="0.3">
      <c r="A61" s="58" t="s">
        <v>72</v>
      </c>
      <c r="B61" s="122"/>
      <c r="C61" s="122"/>
      <c r="D61" s="122"/>
      <c r="E61" s="86"/>
      <c r="F61" s="86"/>
      <c r="G61" s="86"/>
      <c r="H61" s="86"/>
      <c r="I61" s="86"/>
      <c r="J61" s="86"/>
      <c r="K61" s="177">
        <f>J21</f>
        <v>0</v>
      </c>
      <c r="L61" s="177"/>
      <c r="M61" s="178"/>
      <c r="O61" s="149"/>
      <c r="P61" s="150"/>
      <c r="Q61" s="150"/>
      <c r="R61" s="150"/>
      <c r="S61" s="150"/>
      <c r="T61" s="150"/>
      <c r="U61" s="151"/>
    </row>
    <row r="62" spans="1:21" ht="13.5" customHeight="1" x14ac:dyDescent="0.2">
      <c r="A62" s="9" t="s">
        <v>17</v>
      </c>
      <c r="B62" s="9"/>
      <c r="C62" s="9"/>
      <c r="D62" s="9"/>
      <c r="O62" s="155" t="s">
        <v>18</v>
      </c>
      <c r="P62" s="155"/>
      <c r="Q62" s="155"/>
      <c r="R62" s="155"/>
      <c r="S62" s="155"/>
      <c r="T62" s="155"/>
      <c r="U62" s="155"/>
    </row>
    <row r="63" spans="1:21" ht="9.75" customHeight="1" x14ac:dyDescent="0.2">
      <c r="O63" s="16"/>
      <c r="P63" s="55"/>
      <c r="Q63" s="16"/>
      <c r="R63" s="16"/>
      <c r="S63" s="16"/>
      <c r="T63" s="16"/>
      <c r="U63" s="16"/>
    </row>
    <row r="64" spans="1:21" ht="11.25" customHeight="1" x14ac:dyDescent="0.2">
      <c r="A64" s="9"/>
      <c r="B64" s="9"/>
      <c r="C64" s="9"/>
      <c r="D64" s="9"/>
      <c r="O64" s="16"/>
      <c r="P64" s="55"/>
      <c r="Q64" s="16"/>
      <c r="R64" s="16"/>
      <c r="S64" s="16"/>
      <c r="T64" s="16"/>
      <c r="U64" s="16"/>
    </row>
    <row r="65" spans="1:21" x14ac:dyDescent="0.2">
      <c r="A65" s="19" t="s">
        <v>39</v>
      </c>
      <c r="B65" s="19"/>
      <c r="C65" s="19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56"/>
      <c r="Q65" s="20"/>
      <c r="R65" s="20"/>
      <c r="S65" s="20"/>
      <c r="T65" s="20"/>
      <c r="U65" s="20"/>
    </row>
    <row r="66" spans="1:21" x14ac:dyDescent="0.2">
      <c r="A66" s="25" t="s">
        <v>41</v>
      </c>
      <c r="B66" s="25"/>
      <c r="C66" s="25"/>
      <c r="D66" s="25"/>
    </row>
    <row r="67" spans="1:21" x14ac:dyDescent="0.2">
      <c r="A67" s="67" t="s">
        <v>43</v>
      </c>
      <c r="B67" s="67"/>
      <c r="C67" s="67"/>
      <c r="D67" s="67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</sheetData>
  <mergeCells count="43">
    <mergeCell ref="D16:F16"/>
    <mergeCell ref="A1:U1"/>
    <mergeCell ref="A3:U3"/>
    <mergeCell ref="A4:U4"/>
    <mergeCell ref="A5:U5"/>
    <mergeCell ref="E7:N7"/>
    <mergeCell ref="K8:Q8"/>
    <mergeCell ref="A9:U9"/>
    <mergeCell ref="O11:R11"/>
    <mergeCell ref="S11:U11"/>
    <mergeCell ref="S13:U13"/>
    <mergeCell ref="D15:F15"/>
    <mergeCell ref="D17:F17"/>
    <mergeCell ref="D18:F18"/>
    <mergeCell ref="D20:F20"/>
    <mergeCell ref="D21:F21"/>
    <mergeCell ref="A24:E24"/>
    <mergeCell ref="T24:U24"/>
    <mergeCell ref="A34:K34"/>
    <mergeCell ref="K35:M35"/>
    <mergeCell ref="Q43:R43"/>
    <mergeCell ref="Q47:R47"/>
    <mergeCell ref="Q45:R45"/>
    <mergeCell ref="K24:M24"/>
    <mergeCell ref="R24:S24"/>
    <mergeCell ref="Q49:R49"/>
    <mergeCell ref="A51:K51"/>
    <mergeCell ref="M51:N51"/>
    <mergeCell ref="A53:K53"/>
    <mergeCell ref="M53:N53"/>
    <mergeCell ref="O53:P53"/>
    <mergeCell ref="O62:U62"/>
    <mergeCell ref="A55:J55"/>
    <mergeCell ref="K55:M55"/>
    <mergeCell ref="L57:M57"/>
    <mergeCell ref="O57:U57"/>
    <mergeCell ref="L58:M58"/>
    <mergeCell ref="O58:U58"/>
    <mergeCell ref="L59:M59"/>
    <mergeCell ref="L60:M60"/>
    <mergeCell ref="O60:U60"/>
    <mergeCell ref="K61:M61"/>
    <mergeCell ref="O61:U61"/>
  </mergeCells>
  <hyperlinks>
    <hyperlink ref="E7" r:id="rId1" xr:uid="{AB915466-91EE-4A85-AAB0-B0A406ECCFA4}"/>
  </hyperlinks>
  <printOptions horizontalCentered="1"/>
  <pageMargins left="0.1" right="0.1" top="0" bottom="0" header="0" footer="0"/>
  <pageSetup scale="71" orientation="portrait" cellComments="asDisplayed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4</xdr:col>
                    <xdr:colOff>323850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4</xdr:col>
                    <xdr:colOff>323850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38100</xdr:rowOff>
                  </from>
                  <to>
                    <xdr:col>4</xdr:col>
                    <xdr:colOff>323850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D a t a M a s h u p   x m l n s = " h t t p : / / s c h e m a s . m i c r o s o f t . c o m / D a t a M a s h u p " > A A A A A K k D A A B Q S w M E F A A C A A g A l F B M T l M s 1 K 2 n A A A A + A A A A B I A H A B D b 2 5 m a W c v U G F j a 2 F n Z S 5 4 b W w g o h g A K K A U A A A A A A A A A A A A A A A A A A A A A A A A A A A A h Y 9 N D o I w G E S v Q r q n P x A M I R 9 l 4 V Y S E 6 J x 2 9 Q K j V A M L Z a 7 u f B I X k E S R d 2 5 n M m b 5 M 3 j d o d i 6 t r g q g a r e 5 M j h i k K l J H 9 U Z s 6 R 6 M 7 h S k q O G y F P I t a B T N s b D Z Z n a P G u U t G i P c e + x j 3 Q 0 0 i S h k 5 l J t K N q o T o T b W C S M V + q y O / 1 e I w / 4 l w y O 8 S n A S s x i z l A F Z a i i 1 + S L R b I w p k J 8 S 1 m P r x k F x Z c J d B W S J Q N 4 v + B N Q S w M E F A A C A A g A l F B M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R Q T E 5 n 0 6 u 4 o A A A A N g A A A A T A B w A R m 9 y b X V s Y X M v U 2 V j d G l v b j E u b S C i G A A o o B Q A A A A A A A A A A A A A A A A A A A A A A A A A A A B t j j E L g z A Q h f d A / k N I F w U R n M U p t G M X h Q 7 i E O 2 1 i k m u J B E s 4 n 9 v b D r 2 l o N 3 7 3 3 v H A x + Q s P q u I u S E k r c K C 3 c 2 Q W g e b + A V U y B p 4 S F q X G x w 6 G c 1 w F U L h Z r w f g b 2 r l H n J N 0 a 6 9 S Q 8 V / U d 7 t r U D j g 6 f L I u H E x S j N M + C / h o B q Z K 8 g b 6 w 0 7 o F W C 1 S L N s f R J b E u 2 z Y e 1 Y J n z B 8 v e V j 9 v q e U T O Y v t v w A U E s B A i 0 A F A A C A A g A l F B M T l M s 1 K 2 n A A A A + A A A A B I A A A A A A A A A A A A A A A A A A A A A A E N v b m Z p Z y 9 Q Y W N r Y W d l L n h t b F B L A Q I t A B Q A A g A I A J R Q T E 4 P y u m r p A A A A O k A A A A T A A A A A A A A A A A A A A A A A P M A A A B b Q 2 9 u d G V u d F 9 U e X B l c 1 0 u e G 1 s U E s B A i 0 A F A A C A A g A l F B M T m f T q 7 i g A A A A 2 A A A A B M A A A A A A A A A A A A A A A A A 5 A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c A A A A A A A C f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m V l V H l w Z T w v S X R l b V B h d G g + P C 9 J d G V t T G 9 j Y X R p b 2 4 + P F N 0 Y W J s Z U V u d H J p Z X M + P E V u d H J 5 I F R 5 c G U 9 I k Z p b G x l Z E N v b X B s Z X R l U m V z d W x 0 V G 9 X b 3 J r c 2 h l Z X Q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D b 3 V u d C I g V m F s d W U 9 I m w y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I t M T J U M T U 6 M D E 6 M D Q u M j M w N z c 0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W V U e X B l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G Z W V U e X B l L 0 N o Y W 5 n Z W Q g V H l w Z S 5 7 Q 2 9 s d W 1 u M S w w f S Z x d W 9 0 O 1 0 s J n F 1 b 3 Q 7 U m V s Y X R p b 2 5 z a G l w S W 5 m b y Z x d W 9 0 O z p b X X 0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m V l V H l w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V U e X B l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C U u / 3 k v t V J q M o z / J 1 v C G M A A A A A A g A A A A A A A 2 Y A A M A A A A A Q A A A A 1 Z y 5 L + Z R 4 B d B + A + 5 T t V 9 A w A A A A A E g A A A o A A A A B A A A A C s + W r A J K 8 a J P l U l d 5 K A 1 + v U A A A A P c J b I C 2 g g 6 b Z D N 2 I R x T 0 y 1 K b k B + T Y q 8 3 / 0 n r 1 R i c 3 w W 1 W R V s z Q S D u O U t I n m H 4 I P r 5 m c c U A P v o B v 3 k 9 4 j L f 2 f p I t V k a 9 j R u 8 D L S 4 Z 4 G 3 2 9 I P F A A A A F S Q w 2 p 4 H 1 3 l 3 o s A n / f Q s T e L O m Z G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URL xmlns="http://schemas.microsoft.com/sharepoint/v3">
      <Url xsi:nil="true"/>
      <Description xsi:nil="true"/>
    </URL>
    <_dlc_DocIdPersistId xmlns="16f00c2e-ac5c-418b-9f13-a0771dbd417d">false</_dlc_DocIdPersistId>
    <_dlc_DocId xmlns="16f00c2e-ac5c-418b-9f13-a0771dbd417d">CONNECT-1619447263-71</_dlc_DocId>
    <_dlc_DocIdUrl xmlns="16f00c2e-ac5c-418b-9f13-a0771dbd417d">
      <Url>https://connect.ncdot.gov/business/consultants/_layouts/15/DocIdRedir.aspx?ID=CONNECT-1619447263-71</Url>
      <Description>CONNECT-1619447263-71</Description>
    </_dlc_DocIdUrl>
    <Page_x0020_Section xmlns="c7e56038-80ae-4c4b-acf5-c24f271e1bad" xsi:nil="true"/>
    <Order0 xmlns="c7e56038-80ae-4c4b-acf5-c24f271e1bad" xsi:nil="true"/>
    <Topic xmlns="c7e56038-80ae-4c4b-acf5-c24f271e1ba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D70D7BEB78F4BA9B5521E3D09DD19" ma:contentTypeVersion="74" ma:contentTypeDescription="Create a new document." ma:contentTypeScope="" ma:versionID="c1e75f6ee70b0f40ba2d364f830e1ef7">
  <xsd:schema xmlns:xsd="http://www.w3.org/2001/XMLSchema" xmlns:xs="http://www.w3.org/2001/XMLSchema" xmlns:p="http://schemas.microsoft.com/office/2006/metadata/properties" xmlns:ns1="http://schemas.microsoft.com/sharepoint/v3" xmlns:ns2="c7e56038-80ae-4c4b-acf5-c24f271e1bad" xmlns:ns3="http://schemas.microsoft.com/sharepoint/v4" xmlns:ns4="16f00c2e-ac5c-418b-9f13-a0771dbd417d" targetNamespace="http://schemas.microsoft.com/office/2006/metadata/properties" ma:root="true" ma:fieldsID="f0087ec65f778e0b959597fa2e87112f" ns1:_="" ns2:_="" ns3:_="" ns4:_="">
    <xsd:import namespace="http://schemas.microsoft.com/sharepoint/v3"/>
    <xsd:import namespace="c7e56038-80ae-4c4b-acf5-c24f271e1bad"/>
    <xsd:import namespace="http://schemas.microsoft.com/sharepoint/v4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Page_x0020_Section" minOccurs="0"/>
                <xsd:element ref="ns2:Order0" minOccurs="0"/>
                <xsd:element ref="ns1:URL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2:Topic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4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56038-80ae-4c4b-acf5-c24f271e1bad" elementFormDefault="qualified">
    <xsd:import namespace="http://schemas.microsoft.com/office/2006/documentManagement/types"/>
    <xsd:import namespace="http://schemas.microsoft.com/office/infopath/2007/PartnerControls"/>
    <xsd:element name="Page_x0020_Section" ma:index="2" nillable="true" ma:displayName="Page Section" ma:format="Dropdown" ma:internalName="Page_x0020_Section" ma:readOnly="false">
      <xsd:simpleType>
        <xsd:restriction base="dms:Choice">
          <xsd:enumeration value="Environmental Permit Forms"/>
          <xsd:enumeration value="Helpful Links"/>
        </xsd:restriction>
      </xsd:simpleType>
    </xsd:element>
    <xsd:element name="Order0" ma:index="3" nillable="true" ma:displayName="Order" ma:decimals="0" ma:internalName="Order0" ma:readOnly="false" ma:percentage="FALSE">
      <xsd:simpleType>
        <xsd:restriction base="dms:Number"/>
      </xsd:simpleType>
    </xsd:element>
    <xsd:element name="Topic" ma:index="16" nillable="true" ma:displayName="Topic" ma:description="If applicable." ma:internalName="Topic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haredContentType xmlns="Microsoft.SharePoint.Taxonomy.ContentTypeSync" SourceId="7ef604a7-ebc4-47af-96e9-7f1ad444f50a" ContentTypeId="0x0101" PreviousValue="false"/>
</file>

<file path=customXml/itemProps1.xml><?xml version="1.0" encoding="utf-8"?>
<ds:datastoreItem xmlns:ds="http://schemas.openxmlformats.org/officeDocument/2006/customXml" ds:itemID="{F2589B91-3306-4D7F-BF1E-25600171D6B9}"/>
</file>

<file path=customXml/itemProps2.xml><?xml version="1.0" encoding="utf-8"?>
<ds:datastoreItem xmlns:ds="http://schemas.openxmlformats.org/officeDocument/2006/customXml" ds:itemID="{3230C44A-E125-418E-873A-A3179EFB770E}"/>
</file>

<file path=customXml/itemProps3.xml><?xml version="1.0" encoding="utf-8"?>
<ds:datastoreItem xmlns:ds="http://schemas.openxmlformats.org/officeDocument/2006/customXml" ds:itemID="{9F4D06B8-8215-4F01-84C9-F25A1ECD5CB4}"/>
</file>

<file path=customXml/itemProps4.xml><?xml version="1.0" encoding="utf-8"?>
<ds:datastoreItem xmlns:ds="http://schemas.openxmlformats.org/officeDocument/2006/customXml" ds:itemID="{240B3B26-97B6-406D-ACDA-DA88CEA27772}"/>
</file>

<file path=customXml/itemProps5.xml><?xml version="1.0" encoding="utf-8"?>
<ds:datastoreItem xmlns:ds="http://schemas.openxmlformats.org/officeDocument/2006/customXml" ds:itemID="{080615E8-09FB-48FC-AD0B-817774A21CCA}"/>
</file>

<file path=customXml/itemProps6.xml><?xml version="1.0" encoding="utf-8"?>
<ds:datastoreItem xmlns:ds="http://schemas.openxmlformats.org/officeDocument/2006/customXml" ds:itemID="{20A7AAEC-CEE6-4298-99DE-06B53DB4D251}"/>
</file>

<file path=customXml/itemProps7.xml><?xml version="1.0" encoding="utf-8"?>
<ds:datastoreItem xmlns:ds="http://schemas.openxmlformats.org/officeDocument/2006/customXml" ds:itemID="{5E55A75E-D25A-4CC1-B01B-5F45BD1DA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LUMP SUM INVOICE FORM</vt:lpstr>
      <vt:lpstr>COST PLUS SINGLE PROJECT</vt:lpstr>
      <vt:lpstr>COST PLUS INDIVIDUAL PERSONNEL </vt:lpstr>
      <vt:lpstr>'COST PLUS INDIVIDUAL PERSONNEL '!Print_Area</vt:lpstr>
      <vt:lpstr>'COST PLUS SINGLE PROJECT'!Print_Area</vt:lpstr>
      <vt:lpstr>'LUMP SUM INVOICE FORM'!Print_Area</vt:lpstr>
    </vt:vector>
  </TitlesOfParts>
  <Manager/>
  <Company>NCDOT/Hydraulics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Hydraulics Invoice Remittance Form</dc:title>
  <dc:subject>Invoice Remittance Form</dc:subject>
  <dc:creator>oskirksey@ncdot.gov;hydraulics-procurement@ncdot.gov</dc:creator>
  <cp:lastModifiedBy>Radakovic, Brian M</cp:lastModifiedBy>
  <cp:lastPrinted>2019-10-08T13:07:16Z</cp:lastPrinted>
  <dcterms:created xsi:type="dcterms:W3CDTF">2001-02-26T18:26:54Z</dcterms:created>
  <dcterms:modified xsi:type="dcterms:W3CDTF">2019-11-01T20:58:53Z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CONNECT-1619447263-71</vt:lpwstr>
  </property>
  <property fmtid="{D5CDD505-2E9C-101B-9397-08002B2CF9AE}" pid="3" name="_dlc_DocIdItemGuid">
    <vt:lpwstr>5aa670e8-0e44-4e96-861d-54b784cb1bba</vt:lpwstr>
  </property>
  <property fmtid="{D5CDD505-2E9C-101B-9397-08002B2CF9AE}" pid="4" name="_dlc_DocIdUrl">
    <vt:lpwstr>https://connect.ncdot.gov/business/consultants/_layouts/15/DocIdRedir.aspx?ID=CONNECT-1619447263-71, CONNECT-1619447263-71</vt:lpwstr>
  </property>
  <property fmtid="{D5CDD505-2E9C-101B-9397-08002B2CF9AE}" pid="5" name="File Category">
    <vt:lpwstr/>
  </property>
  <property fmtid="{D5CDD505-2E9C-101B-9397-08002B2CF9AE}" pid="6" name="Resource Type0">
    <vt:lpwstr>Forms</vt:lpwstr>
  </property>
  <property fmtid="{D5CDD505-2E9C-101B-9397-08002B2CF9AE}" pid="7" name="display_urn:schemas-microsoft-com:office:office#Editor">
    <vt:lpwstr>Brian M. Radakovic</vt:lpwstr>
  </property>
  <property fmtid="{D5CDD505-2E9C-101B-9397-08002B2CF9AE}" pid="8" name="display_urn:schemas-microsoft-com:office:office#Author">
    <vt:lpwstr>Brian M. Radakovic</vt:lpwstr>
  </property>
  <property fmtid="{D5CDD505-2E9C-101B-9397-08002B2CF9AE}" pid="9" name="xd_Signature">
    <vt:lpwstr/>
  </property>
  <property fmtid="{D5CDD505-2E9C-101B-9397-08002B2CF9AE}" pid="10" name="Order">
    <vt:r8>4000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ContentTypeId">
    <vt:lpwstr>0x010100C7ED70D7BEB78F4BA9B5521E3D09DD19</vt:lpwstr>
  </property>
</Properties>
</file>